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536" windowHeight="6960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класс'!$A$4:$M$22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'!$A$1:$L$17</definedName>
    <definedName name="_xlnm.Print_Area" localSheetId="6">'11 класс  '!$A$1:$M$37</definedName>
    <definedName name="_xlnm.Print_Area" localSheetId="0">'5 класс '!$A$1:$R$43</definedName>
    <definedName name="_xlnm.Print_Area" localSheetId="1">'6 класс'!$A$1:$L$48</definedName>
    <definedName name="_xlnm.Print_Area" localSheetId="2">'7 класс'!$A$1:$L$20</definedName>
    <definedName name="_xlnm.Print_Area" localSheetId="3">'8класс '!$A$1:$L$17</definedName>
    <definedName name="_xlnm.Print_Area" localSheetId="4">'9 класс '!$A$1:$L$19</definedName>
    <definedName name="_xlnm.Print_Area" localSheetId="7">Образец!$A$1:$M$24</definedName>
    <definedName name="_xlnm.Print_Area" localSheetId="8">Общий!$A$1:$T$40</definedName>
  </definedNames>
  <calcPr calcId="152511"/>
</workbook>
</file>

<file path=xl/calcChain.xml><?xml version="1.0" encoding="utf-8"?>
<calcChain xmlns="http://schemas.openxmlformats.org/spreadsheetml/2006/main">
  <c r="K9" i="14" l="1"/>
  <c r="K10" i="17" l="1"/>
  <c r="K10" i="15"/>
  <c r="K5" i="17" l="1"/>
  <c r="K7" i="15"/>
  <c r="P33" i="8" l="1"/>
  <c r="Q33" i="8" s="1"/>
  <c r="K33" i="8"/>
  <c r="P32" i="8"/>
  <c r="Q32" i="8" s="1"/>
  <c r="K32" i="8"/>
  <c r="Q31" i="8"/>
  <c r="P31" i="8"/>
  <c r="K31" i="8"/>
  <c r="P30" i="8"/>
  <c r="Q30" i="8" s="1"/>
  <c r="K30" i="8"/>
  <c r="P29" i="8"/>
  <c r="Q29" i="8" s="1"/>
  <c r="K29" i="8"/>
  <c r="P28" i="8"/>
  <c r="Q28" i="8" s="1"/>
  <c r="K28" i="8"/>
  <c r="P27" i="8"/>
  <c r="Q27" i="8" s="1"/>
  <c r="K27" i="8"/>
  <c r="P26" i="8"/>
  <c r="Q26" i="8" s="1"/>
  <c r="K26" i="8"/>
  <c r="P25" i="8"/>
  <c r="Q25" i="8" s="1"/>
  <c r="K25" i="8"/>
  <c r="P24" i="8"/>
  <c r="Q24" i="8" s="1"/>
  <c r="K24" i="8"/>
  <c r="Q23" i="8"/>
  <c r="P23" i="8"/>
  <c r="K23" i="8"/>
  <c r="P22" i="8"/>
  <c r="Q22" i="8" s="1"/>
  <c r="K22" i="8"/>
  <c r="P21" i="8"/>
  <c r="Q21" i="8" s="1"/>
  <c r="K21" i="8"/>
  <c r="P20" i="8"/>
  <c r="Q20" i="8" s="1"/>
  <c r="K20" i="8"/>
  <c r="P19" i="8"/>
  <c r="Q19" i="8" s="1"/>
  <c r="K19" i="8"/>
  <c r="P18" i="8"/>
  <c r="Q18" i="8" s="1"/>
  <c r="K18" i="8"/>
  <c r="P17" i="8"/>
  <c r="Q17" i="8" s="1"/>
  <c r="K17" i="8"/>
  <c r="P16" i="8"/>
  <c r="Q16" i="8" s="1"/>
  <c r="K16" i="8"/>
  <c r="Q15" i="8"/>
  <c r="P15" i="8"/>
  <c r="K15" i="8"/>
  <c r="P14" i="8"/>
  <c r="Q14" i="8" s="1"/>
  <c r="K14" i="8"/>
  <c r="P13" i="8"/>
  <c r="Q13" i="8" s="1"/>
  <c r="K13" i="8"/>
  <c r="P12" i="8"/>
  <c r="Q12" i="8" s="1"/>
  <c r="K12" i="8"/>
  <c r="P11" i="8"/>
  <c r="Q11" i="8" s="1"/>
  <c r="K11" i="8"/>
  <c r="P10" i="8"/>
  <c r="Q10" i="8" s="1"/>
  <c r="K10" i="8"/>
  <c r="P9" i="8"/>
  <c r="Q9" i="8" s="1"/>
  <c r="K9" i="8"/>
  <c r="P8" i="8"/>
  <c r="Q8" i="8" s="1"/>
  <c r="K8" i="8"/>
  <c r="Q7" i="8"/>
  <c r="P7" i="8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<sst xmlns="http://schemas.openxmlformats.org/spreadsheetml/2006/main" count="878" uniqueCount="344">
  <si>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</si>
  <si>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</si>
  <si>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</si>
  <si>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</si>
  <si>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</si>
  <si>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</si>
  <si>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</si>
  <si>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</si>
  <si>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</si>
  <si>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</si>
  <si>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</si>
  <si>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</si>
  <si>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</si>
  <si>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</si>
  <si>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</si>
  <si>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</si>
  <si>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</si>
  <si>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</si>
  <si>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</si>
  <si>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</si>
  <si>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</si>
  <si>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</si>
  <si>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</si>
  <si>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</si>
  <si>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</si>
  <si>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</si>
  <si>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</si>
  <si>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</si>
  <si>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</si>
  <si>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</si>
  <si>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</si>
  <si>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</si>
  <si>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</si>
  <si>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</si>
  <si>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Протокол проведения школьного этапа всероссийской олимпиады школьников 20209-2021 уч.год </t>
  </si>
  <si>
    <t xml:space="preserve">Протокол проведенияшкольного этапа всероссийской олимпиады школьников 2020-2021 уч.год </t>
  </si>
  <si>
    <t>максимальное количество баллов  35</t>
  </si>
  <si>
    <t>Андреева</t>
  </si>
  <si>
    <t>Жанна</t>
  </si>
  <si>
    <t>Дмитриевна</t>
  </si>
  <si>
    <t>6а</t>
  </si>
  <si>
    <t xml:space="preserve">Герасимрва </t>
  </si>
  <si>
    <t>Ксения</t>
  </si>
  <si>
    <t>Данага</t>
  </si>
  <si>
    <t>Мухлиса</t>
  </si>
  <si>
    <t>Икболжоновна</t>
  </si>
  <si>
    <t>6б</t>
  </si>
  <si>
    <t>Долгий</t>
  </si>
  <si>
    <t>Анатолий</t>
  </si>
  <si>
    <t>Евгеньевич</t>
  </si>
  <si>
    <t>Иванова</t>
  </si>
  <si>
    <t>дарья</t>
  </si>
  <si>
    <t>Александровна</t>
  </si>
  <si>
    <t>Коршин</t>
  </si>
  <si>
    <t>Алена</t>
  </si>
  <si>
    <t>Алексеевна</t>
  </si>
  <si>
    <t>Предмет :математика</t>
  </si>
  <si>
    <t>Макштадт</t>
  </si>
  <si>
    <t>Игорь</t>
  </si>
  <si>
    <t>Владимирович</t>
  </si>
  <si>
    <t xml:space="preserve">Непомнящая </t>
  </si>
  <si>
    <t>Полина</t>
  </si>
  <si>
    <t>Витальевна</t>
  </si>
  <si>
    <t xml:space="preserve">Овсянникова </t>
  </si>
  <si>
    <t>наталья</t>
  </si>
  <si>
    <t>Михайловна</t>
  </si>
  <si>
    <t>Сугоняко</t>
  </si>
  <si>
    <t>Викторовна</t>
  </si>
  <si>
    <t>Прудникова</t>
  </si>
  <si>
    <t>Екатерина</t>
  </si>
  <si>
    <t>Петровна</t>
  </si>
  <si>
    <t>Шулаев</t>
  </si>
  <si>
    <t>Евгений</t>
  </si>
  <si>
    <t>Слежова</t>
  </si>
  <si>
    <t>Виктория</t>
  </si>
  <si>
    <t>Васильева</t>
  </si>
  <si>
    <t>Курбатов</t>
  </si>
  <si>
    <t xml:space="preserve">Виктор </t>
  </si>
  <si>
    <t>Юрьевич</t>
  </si>
  <si>
    <t>Щабло</t>
  </si>
  <si>
    <t>Андреевна</t>
  </si>
  <si>
    <t>Зинченко Н.В</t>
  </si>
  <si>
    <t>призер</t>
  </si>
  <si>
    <t>участник</t>
  </si>
  <si>
    <t>Никитин</t>
  </si>
  <si>
    <t>Константин</t>
  </si>
  <si>
    <t>Александрович</t>
  </si>
  <si>
    <t>Влада</t>
  </si>
  <si>
    <t>максимальное количество баллов :35</t>
  </si>
  <si>
    <t>Предмет: математика</t>
  </si>
  <si>
    <t>Бехлер</t>
  </si>
  <si>
    <t>Александр</t>
  </si>
  <si>
    <t>Сергеевич</t>
  </si>
  <si>
    <t>9а</t>
  </si>
  <si>
    <t>Волосович</t>
  </si>
  <si>
    <t>Вячеславович</t>
  </si>
  <si>
    <t>Кузьмук</t>
  </si>
  <si>
    <t>Ростислав</t>
  </si>
  <si>
    <t>Андреевич</t>
  </si>
  <si>
    <t>9б</t>
  </si>
  <si>
    <t>Лазарева</t>
  </si>
  <si>
    <t>Алина</t>
  </si>
  <si>
    <t>Владимировна</t>
  </si>
  <si>
    <t xml:space="preserve">Новикова </t>
  </si>
  <si>
    <t>Карина</t>
  </si>
  <si>
    <t>Суздалев</t>
  </si>
  <si>
    <t>Григорий</t>
  </si>
  <si>
    <t>Григорьевич</t>
  </si>
  <si>
    <t xml:space="preserve">Ушакова </t>
  </si>
  <si>
    <t>Диана</t>
  </si>
  <si>
    <t>Шилов</t>
  </si>
  <si>
    <t>Илья</t>
  </si>
  <si>
    <t>Дмитриеевич</t>
  </si>
  <si>
    <t>МБОУ "Агинская СОШ №1"</t>
  </si>
  <si>
    <t>Жукова</t>
  </si>
  <si>
    <t>Юлия</t>
  </si>
  <si>
    <t>Денисовна</t>
  </si>
  <si>
    <t>Кулижникова</t>
  </si>
  <si>
    <t>Марина</t>
  </si>
  <si>
    <t>Прост</t>
  </si>
  <si>
    <t>Инна</t>
  </si>
  <si>
    <t>Валерьевна</t>
  </si>
  <si>
    <t>Слежов</t>
  </si>
  <si>
    <t>Алексеевич</t>
  </si>
  <si>
    <t>Слезина</t>
  </si>
  <si>
    <t>Светлана</t>
  </si>
  <si>
    <t>Сыроежко</t>
  </si>
  <si>
    <t>Юрьевна</t>
  </si>
  <si>
    <t>Хиляс</t>
  </si>
  <si>
    <t>Альдергодт</t>
  </si>
  <si>
    <t>Дмитрий</t>
  </si>
  <si>
    <t>МБОУ "АСОШ №1"</t>
  </si>
  <si>
    <t>5а</t>
  </si>
  <si>
    <t>Вальянова Н.В.</t>
  </si>
  <si>
    <t>А-5-2</t>
  </si>
  <si>
    <t>Власова</t>
  </si>
  <si>
    <t>Дарья</t>
  </si>
  <si>
    <t>А-5-3</t>
  </si>
  <si>
    <t>Данцев</t>
  </si>
  <si>
    <t>Иван</t>
  </si>
  <si>
    <t>Викторович</t>
  </si>
  <si>
    <t>А-5-4</t>
  </si>
  <si>
    <t>Ивутина</t>
  </si>
  <si>
    <t>Анастасия</t>
  </si>
  <si>
    <t>А-5-5</t>
  </si>
  <si>
    <t>Игнатов</t>
  </si>
  <si>
    <t>Даниил</t>
  </si>
  <si>
    <t>А-5-6</t>
  </si>
  <si>
    <t xml:space="preserve">Колюкин </t>
  </si>
  <si>
    <t>Егор</t>
  </si>
  <si>
    <t>Константинович</t>
  </si>
  <si>
    <t>А-5-7</t>
  </si>
  <si>
    <t xml:space="preserve">Острецова </t>
  </si>
  <si>
    <t>Константиновна</t>
  </si>
  <si>
    <t>А-5-8</t>
  </si>
  <si>
    <t>Пушкова</t>
  </si>
  <si>
    <t>Елена</t>
  </si>
  <si>
    <t>Сергеевна</t>
  </si>
  <si>
    <t>А-5-9</t>
  </si>
  <si>
    <t xml:space="preserve">Сыроежко </t>
  </si>
  <si>
    <t>Валерия</t>
  </si>
  <si>
    <t>А-5-10</t>
  </si>
  <si>
    <t>Ткаченко</t>
  </si>
  <si>
    <t>Артем</t>
  </si>
  <si>
    <t>А-5-11</t>
  </si>
  <si>
    <t>Товпеко</t>
  </si>
  <si>
    <t>А-5-12</t>
  </si>
  <si>
    <t>Черноусова</t>
  </si>
  <si>
    <t>Романовна</t>
  </si>
  <si>
    <t>А-5-13</t>
  </si>
  <si>
    <t>Швецова</t>
  </si>
  <si>
    <t>Владислава</t>
  </si>
  <si>
    <t>Олеговна</t>
  </si>
  <si>
    <t>А-5-14</t>
  </si>
  <si>
    <t>Юшина</t>
  </si>
  <si>
    <t>Милана</t>
  </si>
  <si>
    <t>А-5-15</t>
  </si>
  <si>
    <t>Абашев</t>
  </si>
  <si>
    <t>Глеб</t>
  </si>
  <si>
    <t>5б</t>
  </si>
  <si>
    <t>А-5-16</t>
  </si>
  <si>
    <t>Валькова</t>
  </si>
  <si>
    <t>Владиславовна</t>
  </si>
  <si>
    <t>А-5-17</t>
  </si>
  <si>
    <t>Давыдов</t>
  </si>
  <si>
    <t>Назар</t>
  </si>
  <si>
    <t>Холназарович</t>
  </si>
  <si>
    <t>А-5-18</t>
  </si>
  <si>
    <t>Ковалевский</t>
  </si>
  <si>
    <t>Максимович</t>
  </si>
  <si>
    <t>А-5-19</t>
  </si>
  <si>
    <t>Косых</t>
  </si>
  <si>
    <t>Романович</t>
  </si>
  <si>
    <t>А-5-20</t>
  </si>
  <si>
    <t xml:space="preserve">Лазарева    </t>
  </si>
  <si>
    <t>А-5-21</t>
  </si>
  <si>
    <t>Новожилова</t>
  </si>
  <si>
    <t>Леонидовна</t>
  </si>
  <si>
    <t>А-5-22</t>
  </si>
  <si>
    <t>Родионов</t>
  </si>
  <si>
    <t>Владимир</t>
  </si>
  <si>
    <t>Михайлович</t>
  </si>
  <si>
    <t>А-5-23</t>
  </si>
  <si>
    <t>Рыбачек</t>
  </si>
  <si>
    <t>А-5-24</t>
  </si>
  <si>
    <t>Типикин</t>
  </si>
  <si>
    <t>Вячеслав</t>
  </si>
  <si>
    <t>А-5-25</t>
  </si>
  <si>
    <t>Филоненко</t>
  </si>
  <si>
    <t>Ангелина</t>
  </si>
  <si>
    <t>максимальное количество баллов : 35</t>
  </si>
  <si>
    <t>Белолипецкий</t>
  </si>
  <si>
    <t xml:space="preserve">Дмитрий </t>
  </si>
  <si>
    <t>МБОУ «Агинская СОШ №1»</t>
  </si>
  <si>
    <t>7А</t>
  </si>
  <si>
    <t>Суяркова Е.А.</t>
  </si>
  <si>
    <t>Емельяшина</t>
  </si>
  <si>
    <t>Ермакова</t>
  </si>
  <si>
    <t>Татьяна</t>
  </si>
  <si>
    <t xml:space="preserve">Ивакин </t>
  </si>
  <si>
    <t>Ярослав</t>
  </si>
  <si>
    <t>Анатольевич</t>
  </si>
  <si>
    <t>7Б</t>
  </si>
  <si>
    <t>Новиков</t>
  </si>
  <si>
    <t>Максим</t>
  </si>
  <si>
    <t>Александра</t>
  </si>
  <si>
    <t>: математика</t>
  </si>
  <si>
    <t>А-8-1</t>
  </si>
  <si>
    <t>Герасимов</t>
  </si>
  <si>
    <t>Дмитриевич</t>
  </si>
  <si>
    <t>8а</t>
  </si>
  <si>
    <t>А-8-2</t>
  </si>
  <si>
    <t xml:space="preserve">Матвеева </t>
  </si>
  <si>
    <t>Маргарита</t>
  </si>
  <si>
    <t>А-8-3</t>
  </si>
  <si>
    <t>Павловский</t>
  </si>
  <si>
    <t>Кирилл</t>
  </si>
  <si>
    <t>А-8-4</t>
  </si>
  <si>
    <t>Петровская</t>
  </si>
  <si>
    <t>Елизавета</t>
  </si>
  <si>
    <t>А-8-5</t>
  </si>
  <si>
    <t>Сулейменова</t>
  </si>
  <si>
    <t>Армановна</t>
  </si>
  <si>
    <t>А-8-6</t>
  </si>
  <si>
    <t>Веретенников</t>
  </si>
  <si>
    <t>8б</t>
  </si>
  <si>
    <t>А-8-7</t>
  </si>
  <si>
    <t xml:space="preserve">Гагаркин </t>
  </si>
  <si>
    <t>А-8-8</t>
  </si>
  <si>
    <t>Качанов</t>
  </si>
  <si>
    <t>Денисович</t>
  </si>
  <si>
    <t>А-8-9</t>
  </si>
  <si>
    <t>Шпилькова</t>
  </si>
  <si>
    <t>Ольга</t>
  </si>
  <si>
    <t>максимальное количество баллов  : 35</t>
  </si>
  <si>
    <t>А-10-1</t>
  </si>
  <si>
    <t>Бардюков</t>
  </si>
  <si>
    <t>Павлович</t>
  </si>
  <si>
    <t>А-10-2</t>
  </si>
  <si>
    <t>А-10-3</t>
  </si>
  <si>
    <t>Идт</t>
  </si>
  <si>
    <t>Ульяна</t>
  </si>
  <si>
    <t>А-10-4</t>
  </si>
  <si>
    <t>Новоселова</t>
  </si>
  <si>
    <t>София</t>
  </si>
  <si>
    <t>А-10-5</t>
  </si>
  <si>
    <t>Проничкин</t>
  </si>
  <si>
    <t>А-10-6</t>
  </si>
  <si>
    <t>Кирова</t>
  </si>
  <si>
    <t>А-10-7</t>
  </si>
  <si>
    <t>Мамаиашвили</t>
  </si>
  <si>
    <t>Неллия</t>
  </si>
  <si>
    <t>Ильинична</t>
  </si>
  <si>
    <t>Блохин</t>
  </si>
  <si>
    <t>Николай</t>
  </si>
  <si>
    <t>5В</t>
  </si>
  <si>
    <t xml:space="preserve">Головко </t>
  </si>
  <si>
    <t>Суяркова Е.А</t>
  </si>
  <si>
    <t>Калашникова</t>
  </si>
  <si>
    <t xml:space="preserve">Ламыкина </t>
  </si>
  <si>
    <t>Васильевна</t>
  </si>
  <si>
    <t>Слабко</t>
  </si>
  <si>
    <t>Виктор</t>
  </si>
  <si>
    <t xml:space="preserve">Слепец </t>
  </si>
  <si>
    <t>Олег</t>
  </si>
  <si>
    <t>А-5_26</t>
  </si>
  <si>
    <t>А-5_27</t>
  </si>
  <si>
    <t>А-5_28</t>
  </si>
  <si>
    <t>А-5-29</t>
  </si>
  <si>
    <t>А-5-30</t>
  </si>
  <si>
    <t>А-5-31</t>
  </si>
  <si>
    <t>А-6-1</t>
  </si>
  <si>
    <t>А-6-2</t>
  </si>
  <si>
    <t>А-6-3</t>
  </si>
  <si>
    <t>А-6-4</t>
  </si>
  <si>
    <t>А-6-5</t>
  </si>
  <si>
    <t>А-6-6</t>
  </si>
  <si>
    <t>А-6-7</t>
  </si>
  <si>
    <t>А-6-8</t>
  </si>
  <si>
    <t>А-6-9</t>
  </si>
  <si>
    <t>А-6-10</t>
  </si>
  <si>
    <t>А-6-11</t>
  </si>
  <si>
    <t>А-6-12</t>
  </si>
  <si>
    <t>А-6-13</t>
  </si>
  <si>
    <t>А-6-14</t>
  </si>
  <si>
    <t>А-6-15</t>
  </si>
  <si>
    <t>А-6-16</t>
  </si>
  <si>
    <t>А-6-17</t>
  </si>
  <si>
    <t>А-9-1</t>
  </si>
  <si>
    <t>А-9-2</t>
  </si>
  <si>
    <t>А-9-3</t>
  </si>
  <si>
    <t>А-9-4</t>
  </si>
  <si>
    <t>А-9-5</t>
  </si>
  <si>
    <t>А-9-6</t>
  </si>
  <si>
    <t>А-9-7</t>
  </si>
  <si>
    <t>А-9-8</t>
  </si>
  <si>
    <t>А-11-1</t>
  </si>
  <si>
    <t>А-11-2</t>
  </si>
  <si>
    <t>А-11-3</t>
  </si>
  <si>
    <t>А-11-4</t>
  </si>
  <si>
    <t>А-11-5</t>
  </si>
  <si>
    <t>А-11-6</t>
  </si>
  <si>
    <t>А-11-7</t>
  </si>
  <si>
    <t>Николаевна</t>
  </si>
  <si>
    <t>математика</t>
  </si>
  <si>
    <r>
      <t xml:space="preserve">Председатель жюри </t>
    </r>
    <r>
      <rPr>
        <u/>
        <sz val="11"/>
        <color theme="1"/>
        <rFont val="Calibri"/>
        <family val="2"/>
        <charset val="204"/>
        <scheme val="minor"/>
      </rPr>
      <t>Зинченко Н.В.</t>
    </r>
  </si>
  <si>
    <r>
      <t xml:space="preserve">Члены жюри: </t>
    </r>
    <r>
      <rPr>
        <u/>
        <sz val="11"/>
        <color theme="1"/>
        <rFont val="Calibri"/>
        <family val="2"/>
        <charset val="204"/>
        <scheme val="minor"/>
      </rPr>
      <t>Вальянова Н.В., Кононова Е.Н.</t>
    </r>
  </si>
  <si>
    <t>Председатель жюри Зинченко Н.В.</t>
  </si>
  <si>
    <t>Члены жюри: Вальянова Н.В., Кононова Е.Н.</t>
  </si>
  <si>
    <t>М-7-1</t>
  </si>
  <si>
    <t>М-7-2</t>
  </si>
  <si>
    <t>М-7-3</t>
  </si>
  <si>
    <t>М-7-4</t>
  </si>
  <si>
    <t>М-7-5</t>
  </si>
  <si>
    <t>М-7-6</t>
  </si>
  <si>
    <t>М-7-7</t>
  </si>
  <si>
    <t>М-7-8</t>
  </si>
  <si>
    <t>М-7-9</t>
  </si>
  <si>
    <t>Троцкая</t>
  </si>
  <si>
    <t xml:space="preserve">Алина </t>
  </si>
  <si>
    <t>Евгеньевна</t>
  </si>
  <si>
    <t>Терещук</t>
  </si>
  <si>
    <t>Варвара</t>
  </si>
  <si>
    <t>Глушкова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</si>
</sst>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8.8000000000000007"/>
      <color theme="1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14" fontId="7" fillId="0" borderId="0" xfId="0" applyNumberFormat="1" applyFont="1" applyBorder="1"/>
    <xf numFmtId="0" fontId="0" fillId="0" borderId="0" xfId="0" applyBorder="1" applyAlignment="1"/>
    <xf numFmtId="1" fontId="0" fillId="0" borderId="0" xfId="0" applyNumberFormat="1" applyBorder="1"/>
    <xf numFmtId="0" fontId="0" fillId="0" borderId="0" xfId="0" applyBorder="1" applyAlignment="1">
      <alignment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" fontId="12" fillId="0" borderId="1" xfId="0" applyNumberFormat="1" applyFont="1" applyBorder="1" applyAlignment="1">
      <alignment horizontal="left" vertical="top"/>
    </xf>
    <xf numFmtId="14" fontId="12" fillId="0" borderId="1" xfId="0" applyNumberFormat="1" applyFont="1" applyBorder="1"/>
    <xf numFmtId="0" fontId="12" fillId="0" borderId="1" xfId="0" applyFont="1" applyBorder="1" applyAlignment="1">
      <alignment vertical="top"/>
    </xf>
    <xf numFmtId="0" fontId="12" fillId="0" borderId="1" xfId="0" applyFont="1" applyBorder="1"/>
    <xf numFmtId="1" fontId="4" fillId="0" borderId="0" xfId="0" applyNumberFormat="1" applyFont="1" applyFill="1" applyBorder="1" applyAlignment="1">
      <alignment horizontal="left" vertical="top"/>
    </xf>
    <xf numFmtId="0" fontId="0" fillId="0" borderId="0" xfId="0" applyBorder="1" applyAlignment="1">
      <alignment horizontal="left" wrapText="1"/>
    </xf>
    <xf numFmtId="0" fontId="8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14" fontId="14" fillId="0" borderId="1" xfId="0" applyNumberFormat="1" applyFont="1" applyBorder="1"/>
    <xf numFmtId="0" fontId="14" fillId="0" borderId="1" xfId="0" applyFont="1" applyFill="1" applyBorder="1" applyAlignment="1">
      <alignment horizontal="left" vertical="top"/>
    </xf>
    <xf numFmtId="1" fontId="14" fillId="0" borderId="1" xfId="0" applyNumberFormat="1" applyFont="1" applyFill="1" applyBorder="1" applyAlignment="1">
      <alignment horizontal="left" vertical="top"/>
    </xf>
    <xf numFmtId="0" fontId="13" fillId="0" borderId="0" xfId="0" applyFont="1"/>
    <xf numFmtId="14" fontId="13" fillId="0" borderId="0" xfId="0" applyNumberFormat="1" applyFont="1"/>
    <xf numFmtId="14" fontId="13" fillId="0" borderId="1" xfId="0" applyNumberFormat="1" applyFont="1" applyBorder="1"/>
    <xf numFmtId="0" fontId="14" fillId="0" borderId="1" xfId="0" applyFont="1" applyBorder="1" applyAlignment="1"/>
    <xf numFmtId="1" fontId="14" fillId="0" borderId="1" xfId="0" applyNumberFormat="1" applyFont="1" applyBorder="1"/>
    <xf numFmtId="0" fontId="14" fillId="0" borderId="1" xfId="0" applyFont="1" applyBorder="1" applyAlignment="1">
      <alignment horizontal="left" wrapText="1"/>
    </xf>
    <xf numFmtId="0" fontId="7" fillId="0" borderId="1" xfId="0" applyFont="1" applyBorder="1" applyAlignment="1"/>
    <xf numFmtId="1" fontId="7" fillId="0" borderId="1" xfId="0" applyNumberFormat="1" applyFont="1" applyBorder="1"/>
    <xf numFmtId="0" fontId="7" fillId="0" borderId="1" xfId="0" applyFont="1" applyBorder="1" applyAlignment="1">
      <alignment horizontal="left" wrapText="1"/>
    </xf>
    <xf numFmtId="0" fontId="14" fillId="0" borderId="1" xfId="0" applyFont="1" applyBorder="1" applyAlignment="1">
      <alignment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14" fontId="7" fillId="0" borderId="0" xfId="0" applyNumberFormat="1" applyFont="1"/>
    <xf numFmtId="14" fontId="14" fillId="0" borderId="0" xfId="0" applyNumberFormat="1" applyFont="1"/>
    <xf numFmtId="1" fontId="14" fillId="0" borderId="1" xfId="0" applyNumberFormat="1" applyFont="1" applyBorder="1" applyAlignment="1">
      <alignment horizontal="left" vertical="top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14" fontId="14" fillId="0" borderId="1" xfId="1" applyNumberFormat="1" applyFont="1" applyBorder="1" applyAlignment="1" applyProtection="1"/>
    <xf numFmtId="0" fontId="8" fillId="0" borderId="1" xfId="0" applyFont="1" applyBorder="1"/>
    <xf numFmtId="14" fontId="8" fillId="0" borderId="1" xfId="0" applyNumberFormat="1" applyFont="1" applyBorder="1"/>
    <xf numFmtId="0" fontId="8" fillId="0" borderId="1" xfId="0" applyFont="1" applyBorder="1" applyAlignment="1"/>
    <xf numFmtId="1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1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="80" zoomScaleNormal="80" zoomScaleSheetLayoutView="80" workbookViewId="0">
      <selection activeCell="D28" sqref="D28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.77734375" customWidth="1"/>
    <col min="5" max="5" width="16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</row>
    <row r="2" spans="1:13" ht="21" x14ac:dyDescent="0.4">
      <c r="A2" s="3"/>
      <c r="B2" s="83" t="s">
        <v>89</v>
      </c>
      <c r="C2" s="83"/>
      <c r="G2" s="84" t="s">
        <v>210</v>
      </c>
      <c r="H2" s="84"/>
      <c r="I2" s="84"/>
      <c r="J2" s="8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57" customFormat="1" x14ac:dyDescent="0.3">
      <c r="A5" s="52">
        <v>1</v>
      </c>
      <c r="B5" s="52" t="s">
        <v>24</v>
      </c>
      <c r="C5" s="53" t="s">
        <v>129</v>
      </c>
      <c r="D5" s="52" t="s">
        <v>130</v>
      </c>
      <c r="E5" s="52" t="s">
        <v>59</v>
      </c>
      <c r="F5" s="75">
        <v>40066</v>
      </c>
      <c r="G5" s="56" t="s">
        <v>131</v>
      </c>
      <c r="H5" s="52" t="s">
        <v>132</v>
      </c>
      <c r="I5" s="52" t="s">
        <v>82</v>
      </c>
      <c r="J5" s="60">
        <v>14</v>
      </c>
      <c r="K5" s="61">
        <v>40</v>
      </c>
      <c r="L5" s="62" t="s">
        <v>133</v>
      </c>
    </row>
    <row r="6" spans="1:13" s="57" customFormat="1" x14ac:dyDescent="0.3">
      <c r="A6" s="52">
        <v>2</v>
      </c>
      <c r="B6" s="52" t="s">
        <v>134</v>
      </c>
      <c r="C6" s="53" t="s">
        <v>135</v>
      </c>
      <c r="D6" s="52" t="s">
        <v>136</v>
      </c>
      <c r="E6" s="52" t="s">
        <v>52</v>
      </c>
      <c r="F6" s="54">
        <v>39963</v>
      </c>
      <c r="G6" s="56" t="s">
        <v>131</v>
      </c>
      <c r="H6" s="52" t="s">
        <v>132</v>
      </c>
      <c r="I6" s="52" t="s">
        <v>82</v>
      </c>
      <c r="J6" s="60">
        <v>14</v>
      </c>
      <c r="K6" s="61">
        <v>40</v>
      </c>
      <c r="L6" s="62" t="s">
        <v>133</v>
      </c>
    </row>
    <row r="7" spans="1:13" x14ac:dyDescent="0.3">
      <c r="A7" s="10">
        <v>3</v>
      </c>
      <c r="B7" s="10" t="s">
        <v>137</v>
      </c>
      <c r="C7" s="33" t="s">
        <v>138</v>
      </c>
      <c r="D7" s="33" t="s">
        <v>139</v>
      </c>
      <c r="E7" s="33" t="s">
        <v>140</v>
      </c>
      <c r="F7" s="36">
        <v>39912</v>
      </c>
      <c r="G7" s="31" t="s">
        <v>131</v>
      </c>
      <c r="H7" s="10" t="s">
        <v>132</v>
      </c>
      <c r="I7" s="10" t="s">
        <v>83</v>
      </c>
      <c r="J7" s="63">
        <v>7</v>
      </c>
      <c r="K7" s="64">
        <v>20</v>
      </c>
      <c r="L7" s="65" t="s">
        <v>133</v>
      </c>
    </row>
    <row r="8" spans="1:13" s="57" customFormat="1" ht="16.8" customHeight="1" x14ac:dyDescent="0.3">
      <c r="A8" s="52">
        <v>4</v>
      </c>
      <c r="B8" s="52" t="s">
        <v>141</v>
      </c>
      <c r="C8" s="53" t="s">
        <v>142</v>
      </c>
      <c r="D8" s="53" t="s">
        <v>143</v>
      </c>
      <c r="E8" s="53" t="s">
        <v>39</v>
      </c>
      <c r="F8" s="54">
        <v>39982</v>
      </c>
      <c r="G8" s="56" t="s">
        <v>131</v>
      </c>
      <c r="H8" s="52" t="s">
        <v>132</v>
      </c>
      <c r="I8" s="52" t="s">
        <v>82</v>
      </c>
      <c r="J8" s="60">
        <v>14</v>
      </c>
      <c r="K8" s="61">
        <v>40</v>
      </c>
      <c r="L8" s="62" t="s">
        <v>133</v>
      </c>
    </row>
    <row r="9" spans="1:13" s="57" customFormat="1" ht="15.6" customHeight="1" x14ac:dyDescent="0.3">
      <c r="A9" s="52">
        <v>5</v>
      </c>
      <c r="B9" s="52" t="s">
        <v>144</v>
      </c>
      <c r="C9" s="53" t="s">
        <v>145</v>
      </c>
      <c r="D9" s="53" t="s">
        <v>146</v>
      </c>
      <c r="E9" s="53" t="s">
        <v>86</v>
      </c>
      <c r="F9" s="54">
        <v>39816</v>
      </c>
      <c r="G9" s="56" t="s">
        <v>131</v>
      </c>
      <c r="H9" s="52" t="s">
        <v>132</v>
      </c>
      <c r="I9" s="52" t="s">
        <v>82</v>
      </c>
      <c r="J9" s="66">
        <v>14</v>
      </c>
      <c r="K9" s="61">
        <v>40</v>
      </c>
      <c r="L9" s="62" t="s">
        <v>133</v>
      </c>
    </row>
    <row r="10" spans="1:13" s="57" customFormat="1" ht="15" customHeight="1" x14ac:dyDescent="0.3">
      <c r="A10" s="52">
        <v>6</v>
      </c>
      <c r="B10" s="52" t="s">
        <v>147</v>
      </c>
      <c r="C10" s="53" t="s">
        <v>148</v>
      </c>
      <c r="D10" s="53" t="s">
        <v>149</v>
      </c>
      <c r="E10" s="53" t="s">
        <v>150</v>
      </c>
      <c r="F10" s="54">
        <v>39940</v>
      </c>
      <c r="G10" s="56" t="s">
        <v>131</v>
      </c>
      <c r="H10" s="52" t="s">
        <v>132</v>
      </c>
      <c r="I10" s="52" t="s">
        <v>82</v>
      </c>
      <c r="J10" s="66">
        <v>14</v>
      </c>
      <c r="K10" s="61">
        <v>40</v>
      </c>
      <c r="L10" s="62" t="s">
        <v>133</v>
      </c>
    </row>
    <row r="11" spans="1:13" s="57" customFormat="1" ht="15" customHeight="1" x14ac:dyDescent="0.3">
      <c r="A11" s="52">
        <v>7</v>
      </c>
      <c r="B11" s="52" t="s">
        <v>151</v>
      </c>
      <c r="C11" s="53" t="s">
        <v>152</v>
      </c>
      <c r="D11" s="53" t="s">
        <v>69</v>
      </c>
      <c r="E11" s="53" t="s">
        <v>153</v>
      </c>
      <c r="F11" s="54">
        <v>39962</v>
      </c>
      <c r="G11" s="56" t="s">
        <v>131</v>
      </c>
      <c r="H11" s="52" t="s">
        <v>132</v>
      </c>
      <c r="I11" s="52" t="s">
        <v>82</v>
      </c>
      <c r="J11" s="66">
        <v>14</v>
      </c>
      <c r="K11" s="61">
        <v>40</v>
      </c>
      <c r="L11" s="62" t="s">
        <v>133</v>
      </c>
    </row>
    <row r="12" spans="1:13" x14ac:dyDescent="0.3">
      <c r="A12" s="10">
        <v>8</v>
      </c>
      <c r="B12" s="10" t="s">
        <v>154</v>
      </c>
      <c r="C12" s="33" t="s">
        <v>155</v>
      </c>
      <c r="D12" s="33" t="s">
        <v>156</v>
      </c>
      <c r="E12" s="33" t="s">
        <v>157</v>
      </c>
      <c r="F12" s="36">
        <v>39967</v>
      </c>
      <c r="G12" s="31" t="s">
        <v>131</v>
      </c>
      <c r="H12" s="10" t="s">
        <v>132</v>
      </c>
      <c r="I12" s="10" t="s">
        <v>83</v>
      </c>
      <c r="J12" s="23">
        <v>7</v>
      </c>
      <c r="K12" s="64">
        <v>20</v>
      </c>
      <c r="L12" s="65" t="s">
        <v>133</v>
      </c>
    </row>
    <row r="13" spans="1:13" x14ac:dyDescent="0.3">
      <c r="A13" s="10">
        <v>9</v>
      </c>
      <c r="B13" s="10" t="s">
        <v>158</v>
      </c>
      <c r="C13" s="33" t="s">
        <v>159</v>
      </c>
      <c r="D13" s="33" t="s">
        <v>160</v>
      </c>
      <c r="E13" s="33" t="s">
        <v>80</v>
      </c>
      <c r="F13" s="36">
        <v>40076</v>
      </c>
      <c r="G13" s="31" t="s">
        <v>131</v>
      </c>
      <c r="H13" s="10" t="s">
        <v>132</v>
      </c>
      <c r="I13" s="10" t="s">
        <v>83</v>
      </c>
      <c r="J13" s="23">
        <v>7</v>
      </c>
      <c r="K13" s="64">
        <v>20</v>
      </c>
      <c r="L13" s="65" t="s">
        <v>133</v>
      </c>
    </row>
    <row r="14" spans="1:13" x14ac:dyDescent="0.3">
      <c r="A14" s="10">
        <v>10</v>
      </c>
      <c r="B14" s="10" t="s">
        <v>161</v>
      </c>
      <c r="C14" s="34" t="s">
        <v>162</v>
      </c>
      <c r="D14" s="34" t="s">
        <v>163</v>
      </c>
      <c r="E14" s="34" t="s">
        <v>86</v>
      </c>
      <c r="F14" s="36">
        <v>39969</v>
      </c>
      <c r="G14" s="31" t="s">
        <v>131</v>
      </c>
      <c r="H14" s="10" t="s">
        <v>132</v>
      </c>
      <c r="I14" s="10" t="s">
        <v>83</v>
      </c>
      <c r="J14" s="63">
        <v>6</v>
      </c>
      <c r="K14" s="64">
        <v>17</v>
      </c>
      <c r="L14" s="65" t="s">
        <v>133</v>
      </c>
    </row>
    <row r="15" spans="1:13" x14ac:dyDescent="0.3">
      <c r="A15" s="10">
        <v>11</v>
      </c>
      <c r="B15" s="10" t="s">
        <v>164</v>
      </c>
      <c r="C15" s="34" t="s">
        <v>165</v>
      </c>
      <c r="D15" s="34" t="s">
        <v>160</v>
      </c>
      <c r="E15" s="34" t="s">
        <v>39</v>
      </c>
      <c r="F15" s="36">
        <v>39825</v>
      </c>
      <c r="G15" s="31" t="s">
        <v>131</v>
      </c>
      <c r="H15" s="10" t="s">
        <v>132</v>
      </c>
      <c r="I15" s="10" t="s">
        <v>83</v>
      </c>
      <c r="J15" s="63">
        <v>2</v>
      </c>
      <c r="K15" s="64">
        <v>6</v>
      </c>
      <c r="L15" s="65" t="s">
        <v>133</v>
      </c>
    </row>
    <row r="16" spans="1:13" ht="14.4" customHeight="1" x14ac:dyDescent="0.3">
      <c r="A16" s="10">
        <v>12</v>
      </c>
      <c r="B16" s="10" t="s">
        <v>166</v>
      </c>
      <c r="C16" s="34" t="s">
        <v>167</v>
      </c>
      <c r="D16" s="34" t="s">
        <v>136</v>
      </c>
      <c r="E16" s="34" t="s">
        <v>168</v>
      </c>
      <c r="F16" s="36">
        <v>40079</v>
      </c>
      <c r="G16" s="31" t="s">
        <v>131</v>
      </c>
      <c r="H16" s="10" t="s">
        <v>132</v>
      </c>
      <c r="I16" s="10" t="s">
        <v>83</v>
      </c>
      <c r="J16" s="63">
        <v>7</v>
      </c>
      <c r="K16" s="64">
        <v>20</v>
      </c>
      <c r="L16" s="65" t="s">
        <v>133</v>
      </c>
    </row>
    <row r="17" spans="1:12" s="57" customFormat="1" x14ac:dyDescent="0.3">
      <c r="A17" s="52">
        <v>13</v>
      </c>
      <c r="B17" s="52" t="s">
        <v>169</v>
      </c>
      <c r="C17" s="74" t="s">
        <v>170</v>
      </c>
      <c r="D17" s="74" t="s">
        <v>171</v>
      </c>
      <c r="E17" s="74" t="s">
        <v>172</v>
      </c>
      <c r="F17" s="54">
        <v>40128</v>
      </c>
      <c r="G17" s="56" t="s">
        <v>131</v>
      </c>
      <c r="H17" s="52" t="s">
        <v>132</v>
      </c>
      <c r="I17" s="52" t="s">
        <v>29</v>
      </c>
      <c r="J17" s="60">
        <v>21</v>
      </c>
      <c r="K17" s="61">
        <v>60</v>
      </c>
      <c r="L17" s="62" t="s">
        <v>133</v>
      </c>
    </row>
    <row r="18" spans="1:12" s="57" customFormat="1" x14ac:dyDescent="0.3">
      <c r="A18" s="52">
        <v>14</v>
      </c>
      <c r="B18" s="52" t="s">
        <v>173</v>
      </c>
      <c r="C18" s="74" t="s">
        <v>174</v>
      </c>
      <c r="D18" s="74" t="s">
        <v>175</v>
      </c>
      <c r="E18" s="74" t="s">
        <v>52</v>
      </c>
      <c r="F18" s="54">
        <v>39850</v>
      </c>
      <c r="G18" s="56" t="s">
        <v>131</v>
      </c>
      <c r="H18" s="52" t="s">
        <v>132</v>
      </c>
      <c r="I18" s="52" t="s">
        <v>82</v>
      </c>
      <c r="J18" s="60">
        <v>14</v>
      </c>
      <c r="K18" s="61">
        <v>40</v>
      </c>
      <c r="L18" s="62" t="s">
        <v>133</v>
      </c>
    </row>
    <row r="19" spans="1:12" x14ac:dyDescent="0.3">
      <c r="A19" s="10">
        <v>15</v>
      </c>
      <c r="B19" s="10" t="s">
        <v>176</v>
      </c>
      <c r="C19" s="34" t="s">
        <v>177</v>
      </c>
      <c r="D19" s="34" t="s">
        <v>178</v>
      </c>
      <c r="E19" s="34" t="s">
        <v>49</v>
      </c>
      <c r="F19" s="36">
        <v>39889</v>
      </c>
      <c r="G19" s="31" t="s">
        <v>131</v>
      </c>
      <c r="H19" s="10" t="s">
        <v>179</v>
      </c>
      <c r="I19" s="10" t="s">
        <v>83</v>
      </c>
      <c r="J19" s="63">
        <v>7</v>
      </c>
      <c r="K19" s="64">
        <v>20</v>
      </c>
      <c r="L19" s="65" t="s">
        <v>133</v>
      </c>
    </row>
    <row r="20" spans="1:12" ht="14.4" customHeight="1" x14ac:dyDescent="0.3">
      <c r="A20" s="10">
        <v>16</v>
      </c>
      <c r="B20" s="10" t="s">
        <v>180</v>
      </c>
      <c r="C20" s="34" t="s">
        <v>181</v>
      </c>
      <c r="D20" s="34" t="s">
        <v>136</v>
      </c>
      <c r="E20" s="34" t="s">
        <v>182</v>
      </c>
      <c r="F20" s="36">
        <v>40043</v>
      </c>
      <c r="G20" s="31" t="s">
        <v>131</v>
      </c>
      <c r="H20" s="10" t="s">
        <v>179</v>
      </c>
      <c r="I20" s="10" t="s">
        <v>83</v>
      </c>
      <c r="J20" s="63">
        <v>3</v>
      </c>
      <c r="K20" s="64">
        <v>8.5</v>
      </c>
      <c r="L20" s="65" t="s">
        <v>133</v>
      </c>
    </row>
    <row r="21" spans="1:12" ht="14.4" customHeight="1" x14ac:dyDescent="0.3">
      <c r="A21" s="10">
        <v>17</v>
      </c>
      <c r="B21" s="10" t="s">
        <v>183</v>
      </c>
      <c r="C21" s="34" t="s">
        <v>184</v>
      </c>
      <c r="D21" s="34" t="s">
        <v>185</v>
      </c>
      <c r="E21" s="34" t="s">
        <v>186</v>
      </c>
      <c r="F21" s="36">
        <v>39965</v>
      </c>
      <c r="G21" s="31" t="s">
        <v>131</v>
      </c>
      <c r="H21" s="10" t="s">
        <v>179</v>
      </c>
      <c r="I21" s="10" t="s">
        <v>83</v>
      </c>
      <c r="J21" s="63">
        <v>7</v>
      </c>
      <c r="K21" s="64">
        <v>20</v>
      </c>
      <c r="L21" s="65" t="s">
        <v>133</v>
      </c>
    </row>
    <row r="22" spans="1:12" x14ac:dyDescent="0.3">
      <c r="A22" s="10">
        <v>18</v>
      </c>
      <c r="B22" s="10" t="s">
        <v>187</v>
      </c>
      <c r="C22" s="34" t="s">
        <v>188</v>
      </c>
      <c r="D22" s="34" t="s">
        <v>58</v>
      </c>
      <c r="E22" s="34" t="s">
        <v>189</v>
      </c>
      <c r="F22" s="36">
        <v>40003</v>
      </c>
      <c r="G22" s="31" t="s">
        <v>131</v>
      </c>
      <c r="H22" s="10" t="s">
        <v>179</v>
      </c>
      <c r="I22" s="10" t="s">
        <v>83</v>
      </c>
      <c r="J22" s="63">
        <v>2</v>
      </c>
      <c r="K22" s="64">
        <v>6</v>
      </c>
      <c r="L22" s="65" t="s">
        <v>133</v>
      </c>
    </row>
    <row r="23" spans="1:12" x14ac:dyDescent="0.3">
      <c r="A23" s="10">
        <v>19</v>
      </c>
      <c r="B23" s="10" t="s">
        <v>190</v>
      </c>
      <c r="C23" s="34" t="s">
        <v>191</v>
      </c>
      <c r="D23" s="34" t="s">
        <v>146</v>
      </c>
      <c r="E23" s="34" t="s">
        <v>192</v>
      </c>
      <c r="F23" s="36">
        <v>39821</v>
      </c>
      <c r="G23" s="31" t="s">
        <v>131</v>
      </c>
      <c r="H23" s="10" t="s">
        <v>179</v>
      </c>
      <c r="I23" s="10" t="s">
        <v>83</v>
      </c>
      <c r="J23" s="63">
        <v>13</v>
      </c>
      <c r="K23" s="64">
        <v>37</v>
      </c>
      <c r="L23" s="65" t="s">
        <v>133</v>
      </c>
    </row>
    <row r="24" spans="1:12" x14ac:dyDescent="0.3">
      <c r="A24" s="10">
        <v>20</v>
      </c>
      <c r="B24" s="10" t="s">
        <v>193</v>
      </c>
      <c r="C24" s="34" t="s">
        <v>194</v>
      </c>
      <c r="D24" s="34" t="s">
        <v>54</v>
      </c>
      <c r="E24" s="34" t="s">
        <v>80</v>
      </c>
      <c r="F24" s="36">
        <v>39803</v>
      </c>
      <c r="G24" s="31" t="s">
        <v>131</v>
      </c>
      <c r="H24" s="10" t="s">
        <v>179</v>
      </c>
      <c r="I24" s="10" t="s">
        <v>83</v>
      </c>
      <c r="J24" s="63">
        <v>7</v>
      </c>
      <c r="K24" s="64">
        <v>20</v>
      </c>
      <c r="L24" s="65" t="s">
        <v>133</v>
      </c>
    </row>
    <row r="25" spans="1:12" x14ac:dyDescent="0.3">
      <c r="A25" s="10">
        <v>21</v>
      </c>
      <c r="B25" s="10" t="s">
        <v>195</v>
      </c>
      <c r="C25" s="34" t="s">
        <v>196</v>
      </c>
      <c r="D25" s="34" t="s">
        <v>160</v>
      </c>
      <c r="E25" s="34" t="s">
        <v>197</v>
      </c>
      <c r="F25" s="36">
        <v>40123</v>
      </c>
      <c r="G25" s="31" t="s">
        <v>131</v>
      </c>
      <c r="H25" s="10" t="s">
        <v>179</v>
      </c>
      <c r="I25" s="10" t="s">
        <v>83</v>
      </c>
      <c r="J25" s="63">
        <v>2</v>
      </c>
      <c r="K25" s="64">
        <v>6</v>
      </c>
      <c r="L25" s="65" t="s">
        <v>133</v>
      </c>
    </row>
    <row r="26" spans="1:12" x14ac:dyDescent="0.3">
      <c r="A26" s="10">
        <v>22</v>
      </c>
      <c r="B26" s="10" t="s">
        <v>198</v>
      </c>
      <c r="C26" s="34" t="s">
        <v>199</v>
      </c>
      <c r="D26" s="34" t="s">
        <v>200</v>
      </c>
      <c r="E26" s="34" t="s">
        <v>201</v>
      </c>
      <c r="F26" s="36">
        <v>39787</v>
      </c>
      <c r="G26" s="31" t="s">
        <v>131</v>
      </c>
      <c r="H26" s="10" t="s">
        <v>179</v>
      </c>
      <c r="I26" s="10" t="s">
        <v>83</v>
      </c>
      <c r="J26" s="63">
        <v>7</v>
      </c>
      <c r="K26" s="64">
        <v>20</v>
      </c>
      <c r="L26" s="65" t="s">
        <v>133</v>
      </c>
    </row>
    <row r="27" spans="1:12" s="57" customFormat="1" x14ac:dyDescent="0.3">
      <c r="A27" s="52">
        <v>23</v>
      </c>
      <c r="B27" s="52" t="s">
        <v>202</v>
      </c>
      <c r="C27" s="74" t="s">
        <v>203</v>
      </c>
      <c r="D27" s="74" t="s">
        <v>130</v>
      </c>
      <c r="E27" s="74" t="s">
        <v>86</v>
      </c>
      <c r="F27" s="54">
        <v>39810</v>
      </c>
      <c r="G27" s="56" t="s">
        <v>131</v>
      </c>
      <c r="H27" s="52" t="s">
        <v>179</v>
      </c>
      <c r="I27" s="52" t="s">
        <v>82</v>
      </c>
      <c r="J27" s="60">
        <v>14</v>
      </c>
      <c r="K27" s="61">
        <v>40</v>
      </c>
      <c r="L27" s="62" t="s">
        <v>133</v>
      </c>
    </row>
    <row r="28" spans="1:12" x14ac:dyDescent="0.3">
      <c r="A28" s="10">
        <v>24</v>
      </c>
      <c r="B28" s="10" t="s">
        <v>204</v>
      </c>
      <c r="C28" s="34" t="s">
        <v>205</v>
      </c>
      <c r="D28" s="34" t="s">
        <v>206</v>
      </c>
      <c r="E28" s="34" t="s">
        <v>86</v>
      </c>
      <c r="F28" s="36">
        <v>40060</v>
      </c>
      <c r="G28" s="31" t="s">
        <v>131</v>
      </c>
      <c r="H28" s="10" t="s">
        <v>179</v>
      </c>
      <c r="I28" s="10" t="s">
        <v>83</v>
      </c>
      <c r="J28" s="63">
        <v>7</v>
      </c>
      <c r="K28" s="64">
        <v>20</v>
      </c>
      <c r="L28" s="65" t="s">
        <v>133</v>
      </c>
    </row>
    <row r="29" spans="1:12" x14ac:dyDescent="0.3">
      <c r="A29" s="10">
        <v>25</v>
      </c>
      <c r="B29" s="10" t="s">
        <v>207</v>
      </c>
      <c r="C29" s="34" t="s">
        <v>208</v>
      </c>
      <c r="D29" s="34" t="s">
        <v>209</v>
      </c>
      <c r="E29" s="34" t="s">
        <v>116</v>
      </c>
      <c r="F29" s="36">
        <v>39932</v>
      </c>
      <c r="G29" s="31" t="s">
        <v>131</v>
      </c>
      <c r="H29" s="10" t="s">
        <v>179</v>
      </c>
      <c r="I29" s="10" t="s">
        <v>83</v>
      </c>
      <c r="J29" s="63">
        <v>7</v>
      </c>
      <c r="K29" s="64">
        <v>20</v>
      </c>
      <c r="L29" s="65" t="s">
        <v>133</v>
      </c>
    </row>
    <row r="30" spans="1:12" x14ac:dyDescent="0.3">
      <c r="A30" s="43">
        <v>26</v>
      </c>
      <c r="B30" s="43" t="s">
        <v>285</v>
      </c>
      <c r="C30" s="67" t="s">
        <v>273</v>
      </c>
      <c r="D30" s="43" t="s">
        <v>274</v>
      </c>
      <c r="E30" s="43" t="s">
        <v>49</v>
      </c>
      <c r="F30" s="36">
        <v>40008</v>
      </c>
      <c r="G30" s="45" t="s">
        <v>213</v>
      </c>
      <c r="H30" s="43" t="s">
        <v>275</v>
      </c>
      <c r="I30" s="43" t="s">
        <v>83</v>
      </c>
      <c r="J30" s="63">
        <v>7</v>
      </c>
      <c r="K30" s="64">
        <v>20</v>
      </c>
      <c r="L30" s="65" t="s">
        <v>215</v>
      </c>
    </row>
    <row r="31" spans="1:12" x14ac:dyDescent="0.3">
      <c r="A31" s="43">
        <v>27</v>
      </c>
      <c r="B31" s="43" t="s">
        <v>286</v>
      </c>
      <c r="C31" s="44" t="s">
        <v>276</v>
      </c>
      <c r="D31" s="43" t="s">
        <v>225</v>
      </c>
      <c r="E31" s="43" t="s">
        <v>52</v>
      </c>
      <c r="F31" s="69">
        <v>39695</v>
      </c>
      <c r="G31" s="45" t="s">
        <v>213</v>
      </c>
      <c r="H31" s="43" t="s">
        <v>275</v>
      </c>
      <c r="I31" s="43" t="s">
        <v>83</v>
      </c>
      <c r="J31" s="63">
        <v>7</v>
      </c>
      <c r="K31" s="64">
        <v>20</v>
      </c>
      <c r="L31" s="67" t="s">
        <v>277</v>
      </c>
    </row>
    <row r="32" spans="1:12" x14ac:dyDescent="0.3">
      <c r="A32" s="43">
        <v>28</v>
      </c>
      <c r="B32" s="43" t="s">
        <v>287</v>
      </c>
      <c r="C32" s="44" t="s">
        <v>278</v>
      </c>
      <c r="D32" s="44" t="s">
        <v>156</v>
      </c>
      <c r="E32" s="44" t="s">
        <v>157</v>
      </c>
      <c r="F32" s="36">
        <v>39996</v>
      </c>
      <c r="G32" s="45" t="s">
        <v>213</v>
      </c>
      <c r="H32" s="44" t="s">
        <v>275</v>
      </c>
      <c r="I32" s="43" t="s">
        <v>83</v>
      </c>
      <c r="J32" s="63">
        <v>7</v>
      </c>
      <c r="K32" s="64">
        <v>20</v>
      </c>
      <c r="L32" s="68" t="s">
        <v>277</v>
      </c>
    </row>
    <row r="33" spans="1:12" x14ac:dyDescent="0.3">
      <c r="A33" s="43">
        <v>29</v>
      </c>
      <c r="B33" s="43" t="s">
        <v>288</v>
      </c>
      <c r="C33" s="44" t="s">
        <v>279</v>
      </c>
      <c r="D33" s="44" t="s">
        <v>74</v>
      </c>
      <c r="E33" s="44" t="s">
        <v>280</v>
      </c>
      <c r="F33" s="46">
        <v>40175</v>
      </c>
      <c r="G33" s="51" t="s">
        <v>213</v>
      </c>
      <c r="H33" s="45" t="s">
        <v>275</v>
      </c>
      <c r="I33" s="43" t="s">
        <v>83</v>
      </c>
      <c r="J33" s="63">
        <v>7</v>
      </c>
      <c r="K33" s="64">
        <v>20</v>
      </c>
      <c r="L33" s="65" t="s">
        <v>277</v>
      </c>
    </row>
    <row r="34" spans="1:12" x14ac:dyDescent="0.3">
      <c r="A34" s="43">
        <v>30</v>
      </c>
      <c r="B34" s="43" t="s">
        <v>289</v>
      </c>
      <c r="C34" s="44" t="s">
        <v>281</v>
      </c>
      <c r="D34" s="44" t="s">
        <v>282</v>
      </c>
      <c r="E34" s="44" t="s">
        <v>86</v>
      </c>
      <c r="F34" s="46">
        <v>39847</v>
      </c>
      <c r="G34" s="51" t="s">
        <v>213</v>
      </c>
      <c r="H34" s="45" t="s">
        <v>275</v>
      </c>
      <c r="I34" s="43" t="s">
        <v>83</v>
      </c>
      <c r="J34" s="47">
        <v>7</v>
      </c>
      <c r="K34" s="64">
        <v>20</v>
      </c>
      <c r="L34" s="44" t="s">
        <v>277</v>
      </c>
    </row>
    <row r="35" spans="1:12" x14ac:dyDescent="0.3">
      <c r="A35" s="43">
        <v>31</v>
      </c>
      <c r="B35" s="43" t="s">
        <v>290</v>
      </c>
      <c r="C35" s="48" t="s">
        <v>283</v>
      </c>
      <c r="D35" s="48" t="s">
        <v>284</v>
      </c>
      <c r="E35" s="48" t="s">
        <v>192</v>
      </c>
      <c r="F35" s="46">
        <v>40019</v>
      </c>
      <c r="G35" s="48" t="s">
        <v>213</v>
      </c>
      <c r="H35" s="48" t="s">
        <v>275</v>
      </c>
      <c r="I35" s="43" t="s">
        <v>83</v>
      </c>
      <c r="J35" s="63">
        <v>7</v>
      </c>
      <c r="K35" s="64">
        <v>20</v>
      </c>
      <c r="L35" s="68" t="s">
        <v>277</v>
      </c>
    </row>
    <row r="36" spans="1:12" x14ac:dyDescent="0.3">
      <c r="A36" s="10"/>
      <c r="B36" s="10"/>
      <c r="C36" s="34"/>
      <c r="D36" s="34"/>
      <c r="E36" s="34"/>
      <c r="F36" s="36"/>
      <c r="G36" s="31"/>
      <c r="H36" s="10"/>
      <c r="I36" s="10"/>
      <c r="J36" s="63"/>
      <c r="K36" s="64"/>
      <c r="L36" s="65"/>
    </row>
    <row r="37" spans="1:12" x14ac:dyDescent="0.3">
      <c r="A37" s="37"/>
      <c r="B37" s="37"/>
      <c r="C37" s="38"/>
      <c r="D37" s="38"/>
      <c r="E37" s="38"/>
      <c r="F37" s="39"/>
      <c r="G37" s="49"/>
      <c r="H37" s="37"/>
      <c r="I37" s="37"/>
      <c r="J37" s="40"/>
      <c r="K37" s="41"/>
      <c r="L37" s="50"/>
    </row>
    <row r="38" spans="1:12" x14ac:dyDescent="0.3">
      <c r="A38" s="37"/>
      <c r="B38" s="37"/>
      <c r="C38" s="38"/>
      <c r="D38" s="38"/>
      <c r="E38" s="38"/>
      <c r="F38" s="39" t="s">
        <v>327</v>
      </c>
      <c r="G38" s="49"/>
      <c r="H38" s="37"/>
      <c r="I38" s="37"/>
      <c r="J38" s="40"/>
      <c r="K38" s="41"/>
      <c r="L38" s="50"/>
    </row>
    <row r="39" spans="1:12" x14ac:dyDescent="0.3">
      <c r="F39" t="s">
        <v>328</v>
      </c>
    </row>
  </sheetData>
  <autoFilter ref="A4:M4"/>
  <mergeCells count="3">
    <mergeCell ref="A1:L1"/>
    <mergeCell ref="B2:C2"/>
    <mergeCell ref="G2:J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zoomScale="80" zoomScaleNormal="80" zoomScaleSheetLayoutView="80" workbookViewId="0">
      <selection activeCell="J28" sqref="J28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5546875" customWidth="1"/>
    <col min="4" max="4" width="13.33203125" customWidth="1"/>
    <col min="5" max="5" width="16.55468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</row>
    <row r="2" spans="1:13" ht="21" x14ac:dyDescent="0.4">
      <c r="A2" s="3"/>
      <c r="B2" s="83" t="s">
        <v>56</v>
      </c>
      <c r="C2" s="83"/>
      <c r="G2" s="84" t="s">
        <v>36</v>
      </c>
      <c r="H2" s="84"/>
      <c r="I2" s="84"/>
      <c r="J2" s="8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291</v>
      </c>
      <c r="C5" s="13" t="s">
        <v>37</v>
      </c>
      <c r="D5" s="10" t="s">
        <v>38</v>
      </c>
      <c r="E5" s="10" t="s">
        <v>39</v>
      </c>
      <c r="F5" s="36">
        <v>39722</v>
      </c>
      <c r="G5" s="31" t="s">
        <v>113</v>
      </c>
      <c r="H5" s="10" t="s">
        <v>40</v>
      </c>
      <c r="I5" s="10" t="s">
        <v>83</v>
      </c>
      <c r="J5" s="63">
        <v>3</v>
      </c>
      <c r="K5" s="64">
        <v>8.6</v>
      </c>
      <c r="L5" s="65" t="s">
        <v>81</v>
      </c>
    </row>
    <row r="6" spans="1:13" s="57" customFormat="1" x14ac:dyDescent="0.3">
      <c r="A6" s="52">
        <v>2</v>
      </c>
      <c r="B6" s="52" t="s">
        <v>292</v>
      </c>
      <c r="C6" s="53" t="s">
        <v>41</v>
      </c>
      <c r="D6" s="52" t="s">
        <v>42</v>
      </c>
      <c r="E6" s="52" t="s">
        <v>39</v>
      </c>
      <c r="F6" s="54">
        <v>39479</v>
      </c>
      <c r="G6" s="56" t="s">
        <v>113</v>
      </c>
      <c r="H6" s="52" t="s">
        <v>40</v>
      </c>
      <c r="I6" s="52" t="s">
        <v>82</v>
      </c>
      <c r="J6" s="60">
        <v>10</v>
      </c>
      <c r="K6" s="61">
        <v>28.6</v>
      </c>
      <c r="L6" s="62" t="s">
        <v>81</v>
      </c>
    </row>
    <row r="7" spans="1:13" x14ac:dyDescent="0.3">
      <c r="A7" s="10">
        <v>3</v>
      </c>
      <c r="B7" s="10" t="s">
        <v>293</v>
      </c>
      <c r="C7" s="13" t="s">
        <v>75</v>
      </c>
      <c r="D7" s="10" t="s">
        <v>54</v>
      </c>
      <c r="E7" s="10" t="s">
        <v>62</v>
      </c>
      <c r="F7" s="36">
        <v>39545</v>
      </c>
      <c r="G7" s="31" t="s">
        <v>113</v>
      </c>
      <c r="H7" s="10" t="s">
        <v>46</v>
      </c>
      <c r="I7" s="10" t="s">
        <v>83</v>
      </c>
      <c r="J7" s="63">
        <v>3</v>
      </c>
      <c r="K7" s="64">
        <v>9</v>
      </c>
      <c r="L7" s="65" t="s">
        <v>81</v>
      </c>
    </row>
    <row r="8" spans="1:13" x14ac:dyDescent="0.3">
      <c r="A8" s="10">
        <v>4</v>
      </c>
      <c r="B8" s="10" t="s">
        <v>294</v>
      </c>
      <c r="C8" s="33" t="s">
        <v>43</v>
      </c>
      <c r="D8" s="33" t="s">
        <v>44</v>
      </c>
      <c r="E8" s="33" t="s">
        <v>45</v>
      </c>
      <c r="F8" s="36">
        <v>39638</v>
      </c>
      <c r="G8" s="31" t="s">
        <v>113</v>
      </c>
      <c r="H8" s="33" t="s">
        <v>46</v>
      </c>
      <c r="I8" s="10" t="s">
        <v>83</v>
      </c>
      <c r="J8" s="63">
        <v>7</v>
      </c>
      <c r="K8" s="64">
        <v>20</v>
      </c>
      <c r="L8" s="65" t="s">
        <v>81</v>
      </c>
    </row>
    <row r="9" spans="1:13" s="57" customFormat="1" x14ac:dyDescent="0.3">
      <c r="A9" s="52">
        <v>5</v>
      </c>
      <c r="B9" s="52" t="s">
        <v>295</v>
      </c>
      <c r="C9" s="53" t="s">
        <v>47</v>
      </c>
      <c r="D9" s="53" t="s">
        <v>48</v>
      </c>
      <c r="E9" s="53" t="s">
        <v>49</v>
      </c>
      <c r="F9" s="54">
        <v>39131</v>
      </c>
      <c r="G9" s="56" t="s">
        <v>113</v>
      </c>
      <c r="H9" s="56" t="s">
        <v>46</v>
      </c>
      <c r="I9" s="52" t="s">
        <v>82</v>
      </c>
      <c r="J9" s="60">
        <v>10</v>
      </c>
      <c r="K9" s="61">
        <v>29</v>
      </c>
      <c r="L9" s="62" t="s">
        <v>81</v>
      </c>
    </row>
    <row r="10" spans="1:13" x14ac:dyDescent="0.3">
      <c r="A10" s="10">
        <v>6</v>
      </c>
      <c r="B10" s="10" t="s">
        <v>296</v>
      </c>
      <c r="C10" s="33" t="s">
        <v>50</v>
      </c>
      <c r="D10" s="33" t="s">
        <v>51</v>
      </c>
      <c r="E10" s="33" t="s">
        <v>52</v>
      </c>
      <c r="F10" s="36">
        <v>39844</v>
      </c>
      <c r="G10" s="31" t="s">
        <v>113</v>
      </c>
      <c r="H10" s="31" t="s">
        <v>40</v>
      </c>
      <c r="I10" s="10" t="s">
        <v>83</v>
      </c>
      <c r="J10" s="23">
        <v>3</v>
      </c>
      <c r="K10" s="64">
        <v>9</v>
      </c>
      <c r="L10" s="65" t="s">
        <v>81</v>
      </c>
    </row>
    <row r="11" spans="1:13" s="57" customFormat="1" x14ac:dyDescent="0.3">
      <c r="A11" s="52">
        <v>7</v>
      </c>
      <c r="B11" s="52" t="s">
        <v>297</v>
      </c>
      <c r="C11" s="53" t="s">
        <v>53</v>
      </c>
      <c r="D11" s="53" t="s">
        <v>54</v>
      </c>
      <c r="E11" s="53" t="s">
        <v>55</v>
      </c>
      <c r="F11" s="54">
        <v>39505</v>
      </c>
      <c r="G11" s="56" t="s">
        <v>113</v>
      </c>
      <c r="H11" s="56" t="s">
        <v>46</v>
      </c>
      <c r="I11" s="52" t="s">
        <v>82</v>
      </c>
      <c r="J11" s="66">
        <v>10</v>
      </c>
      <c r="K11" s="61">
        <v>29</v>
      </c>
      <c r="L11" s="62" t="s">
        <v>81</v>
      </c>
    </row>
    <row r="12" spans="1:13" x14ac:dyDescent="0.3">
      <c r="A12" s="10">
        <v>8</v>
      </c>
      <c r="B12" s="10" t="s">
        <v>298</v>
      </c>
      <c r="C12" s="33" t="s">
        <v>76</v>
      </c>
      <c r="D12" s="33" t="s">
        <v>77</v>
      </c>
      <c r="E12" s="33" t="s">
        <v>78</v>
      </c>
      <c r="F12" s="36">
        <v>39621</v>
      </c>
      <c r="G12" s="31" t="s">
        <v>113</v>
      </c>
      <c r="H12" s="31" t="s">
        <v>40</v>
      </c>
      <c r="I12" s="10" t="s">
        <v>83</v>
      </c>
      <c r="J12" s="23">
        <v>3</v>
      </c>
      <c r="K12" s="64">
        <v>9</v>
      </c>
      <c r="L12" s="65" t="s">
        <v>81</v>
      </c>
    </row>
    <row r="13" spans="1:13" x14ac:dyDescent="0.3">
      <c r="A13" s="10">
        <v>9</v>
      </c>
      <c r="B13" s="10" t="s">
        <v>299</v>
      </c>
      <c r="C13" s="33" t="s">
        <v>57</v>
      </c>
      <c r="D13" s="33" t="s">
        <v>58</v>
      </c>
      <c r="E13" s="33" t="s">
        <v>59</v>
      </c>
      <c r="F13" s="36">
        <v>39515</v>
      </c>
      <c r="G13" s="31" t="s">
        <v>113</v>
      </c>
      <c r="H13" s="31" t="s">
        <v>46</v>
      </c>
      <c r="I13" s="10" t="s">
        <v>83</v>
      </c>
      <c r="J13" s="23">
        <v>7</v>
      </c>
      <c r="K13" s="64">
        <v>20</v>
      </c>
      <c r="L13" s="65" t="s">
        <v>81</v>
      </c>
    </row>
    <row r="14" spans="1:13" x14ac:dyDescent="0.3">
      <c r="A14" s="10">
        <v>10</v>
      </c>
      <c r="B14" s="10" t="s">
        <v>300</v>
      </c>
      <c r="C14" s="33" t="s">
        <v>84</v>
      </c>
      <c r="D14" s="33" t="s">
        <v>85</v>
      </c>
      <c r="E14" s="33" t="s">
        <v>86</v>
      </c>
      <c r="F14" s="36">
        <v>39674</v>
      </c>
      <c r="G14" s="31" t="s">
        <v>113</v>
      </c>
      <c r="H14" s="31" t="s">
        <v>40</v>
      </c>
      <c r="I14" s="10" t="s">
        <v>83</v>
      </c>
      <c r="J14" s="23">
        <v>0</v>
      </c>
      <c r="K14" s="64">
        <v>0</v>
      </c>
      <c r="L14" s="65" t="s">
        <v>81</v>
      </c>
    </row>
    <row r="15" spans="1:13" s="57" customFormat="1" x14ac:dyDescent="0.3">
      <c r="A15" s="52">
        <v>11</v>
      </c>
      <c r="B15" s="52" t="s">
        <v>301</v>
      </c>
      <c r="C15" s="53" t="s">
        <v>60</v>
      </c>
      <c r="D15" s="53" t="s">
        <v>61</v>
      </c>
      <c r="E15" s="53" t="s">
        <v>62</v>
      </c>
      <c r="F15" s="54">
        <v>39727</v>
      </c>
      <c r="G15" s="56" t="s">
        <v>113</v>
      </c>
      <c r="H15" s="56" t="s">
        <v>40</v>
      </c>
      <c r="I15" s="52" t="s">
        <v>29</v>
      </c>
      <c r="J15" s="66">
        <v>18</v>
      </c>
      <c r="K15" s="61">
        <v>51</v>
      </c>
      <c r="L15" s="62" t="s">
        <v>81</v>
      </c>
    </row>
    <row r="16" spans="1:13" x14ac:dyDescent="0.3">
      <c r="A16" s="10">
        <v>12</v>
      </c>
      <c r="B16" s="10" t="s">
        <v>302</v>
      </c>
      <c r="C16" s="33" t="s">
        <v>63</v>
      </c>
      <c r="D16" s="33" t="s">
        <v>64</v>
      </c>
      <c r="E16" s="33" t="s">
        <v>65</v>
      </c>
      <c r="F16" s="36">
        <v>39541</v>
      </c>
      <c r="G16" s="31" t="s">
        <v>113</v>
      </c>
      <c r="H16" s="31" t="s">
        <v>46</v>
      </c>
      <c r="I16" s="10" t="s">
        <v>83</v>
      </c>
      <c r="J16" s="23">
        <v>7</v>
      </c>
      <c r="K16" s="64">
        <v>20</v>
      </c>
      <c r="L16" s="65" t="s">
        <v>81</v>
      </c>
    </row>
    <row r="17" spans="1:12" x14ac:dyDescent="0.3">
      <c r="A17" s="10">
        <v>13</v>
      </c>
      <c r="B17" s="10" t="s">
        <v>303</v>
      </c>
      <c r="C17" s="33" t="s">
        <v>73</v>
      </c>
      <c r="D17" s="33" t="s">
        <v>74</v>
      </c>
      <c r="E17" s="33" t="s">
        <v>55</v>
      </c>
      <c r="F17" s="36">
        <v>39482</v>
      </c>
      <c r="G17" s="31" t="s">
        <v>113</v>
      </c>
      <c r="H17" s="31" t="s">
        <v>46</v>
      </c>
      <c r="I17" s="10" t="s">
        <v>83</v>
      </c>
      <c r="J17" s="23">
        <v>3</v>
      </c>
      <c r="K17" s="64">
        <v>9</v>
      </c>
      <c r="L17" s="65" t="s">
        <v>81</v>
      </c>
    </row>
    <row r="18" spans="1:12" x14ac:dyDescent="0.3">
      <c r="A18" s="10">
        <v>14</v>
      </c>
      <c r="B18" s="10" t="s">
        <v>304</v>
      </c>
      <c r="C18" s="33" t="s">
        <v>66</v>
      </c>
      <c r="D18" s="33" t="s">
        <v>87</v>
      </c>
      <c r="E18" s="33" t="s">
        <v>67</v>
      </c>
      <c r="F18" s="36">
        <v>39731</v>
      </c>
      <c r="G18" s="31" t="s">
        <v>113</v>
      </c>
      <c r="H18" s="31" t="s">
        <v>46</v>
      </c>
      <c r="I18" s="10" t="s">
        <v>83</v>
      </c>
      <c r="J18" s="23">
        <v>3</v>
      </c>
      <c r="K18" s="64">
        <v>9</v>
      </c>
      <c r="L18" s="65" t="s">
        <v>81</v>
      </c>
    </row>
    <row r="19" spans="1:12" s="57" customFormat="1" x14ac:dyDescent="0.3">
      <c r="A19" s="52">
        <v>15</v>
      </c>
      <c r="B19" s="52" t="s">
        <v>305</v>
      </c>
      <c r="C19" s="53" t="s">
        <v>68</v>
      </c>
      <c r="D19" s="53" t="s">
        <v>69</v>
      </c>
      <c r="E19" s="53" t="s">
        <v>70</v>
      </c>
      <c r="F19" s="54">
        <v>39599</v>
      </c>
      <c r="G19" s="56" t="s">
        <v>113</v>
      </c>
      <c r="H19" s="56" t="s">
        <v>40</v>
      </c>
      <c r="I19" s="52" t="s">
        <v>82</v>
      </c>
      <c r="J19" s="66">
        <v>10</v>
      </c>
      <c r="K19" s="61">
        <v>29</v>
      </c>
      <c r="L19" s="62" t="s">
        <v>81</v>
      </c>
    </row>
    <row r="20" spans="1:12" s="57" customFormat="1" x14ac:dyDescent="0.3">
      <c r="A20" s="52">
        <v>16</v>
      </c>
      <c r="B20" s="52" t="s">
        <v>306</v>
      </c>
      <c r="C20" s="53" t="s">
        <v>71</v>
      </c>
      <c r="D20" s="53" t="s">
        <v>72</v>
      </c>
      <c r="E20" s="53" t="s">
        <v>49</v>
      </c>
      <c r="F20" s="54">
        <v>39578</v>
      </c>
      <c r="G20" s="56" t="s">
        <v>113</v>
      </c>
      <c r="H20" s="56" t="s">
        <v>40</v>
      </c>
      <c r="I20" s="52" t="s">
        <v>82</v>
      </c>
      <c r="J20" s="66">
        <v>10</v>
      </c>
      <c r="K20" s="61">
        <v>29</v>
      </c>
      <c r="L20" s="62" t="s">
        <v>81</v>
      </c>
    </row>
    <row r="21" spans="1:12" x14ac:dyDescent="0.3">
      <c r="A21" s="10">
        <v>17</v>
      </c>
      <c r="B21" s="10" t="s">
        <v>307</v>
      </c>
      <c r="C21" s="33" t="s">
        <v>79</v>
      </c>
      <c r="D21" s="33" t="s">
        <v>42</v>
      </c>
      <c r="E21" s="33" t="s">
        <v>80</v>
      </c>
      <c r="F21" s="36">
        <v>39714</v>
      </c>
      <c r="G21" s="31" t="s">
        <v>113</v>
      </c>
      <c r="H21" s="31" t="s">
        <v>40</v>
      </c>
      <c r="I21" s="10" t="s">
        <v>83</v>
      </c>
      <c r="J21" s="23">
        <v>3</v>
      </c>
      <c r="K21" s="64">
        <v>9</v>
      </c>
      <c r="L21" s="65" t="s">
        <v>81</v>
      </c>
    </row>
    <row r="22" spans="1:12" x14ac:dyDescent="0.3">
      <c r="A22" s="10"/>
      <c r="B22" s="10"/>
      <c r="C22" s="34"/>
      <c r="D22" s="34"/>
      <c r="E22" s="34"/>
      <c r="F22" s="36"/>
      <c r="G22" s="34"/>
      <c r="H22" s="34"/>
      <c r="I22" s="10"/>
      <c r="J22" s="63"/>
      <c r="K22" s="64"/>
      <c r="L22" s="68"/>
    </row>
    <row r="23" spans="1:12" x14ac:dyDescent="0.3">
      <c r="A23" s="37"/>
      <c r="B23" s="37"/>
      <c r="C23" s="38"/>
      <c r="D23" s="38"/>
      <c r="E23" s="38"/>
      <c r="F23" s="39"/>
      <c r="G23" s="38"/>
      <c r="H23" s="38"/>
      <c r="I23" s="37"/>
      <c r="J23" s="40"/>
      <c r="K23" s="41"/>
      <c r="L23" s="42"/>
    </row>
    <row r="24" spans="1:12" x14ac:dyDescent="0.3">
      <c r="A24" s="37"/>
      <c r="B24" s="37"/>
      <c r="C24" s="38"/>
      <c r="D24" s="38"/>
      <c r="E24" s="38"/>
      <c r="F24" s="39" t="s">
        <v>327</v>
      </c>
      <c r="G24" s="38"/>
      <c r="H24" s="38"/>
      <c r="I24" s="37"/>
      <c r="J24" s="40"/>
      <c r="K24" s="41"/>
      <c r="L24" s="42"/>
    </row>
    <row r="25" spans="1:12" x14ac:dyDescent="0.3">
      <c r="A25" s="37"/>
      <c r="B25" s="37"/>
      <c r="C25" s="38"/>
      <c r="D25" s="38"/>
      <c r="E25" s="38"/>
      <c r="F25" s="39" t="s">
        <v>328</v>
      </c>
      <c r="G25" s="38"/>
      <c r="H25" s="38"/>
      <c r="I25" s="37"/>
      <c r="J25" s="40"/>
      <c r="K25" s="41"/>
      <c r="L25" s="42"/>
    </row>
    <row r="26" spans="1:12" x14ac:dyDescent="0.3">
      <c r="A26" s="37"/>
      <c r="B26" s="37"/>
      <c r="C26" s="38"/>
      <c r="D26" s="38"/>
      <c r="E26" s="38"/>
      <c r="F26" s="39"/>
      <c r="G26" s="38"/>
      <c r="H26" s="38"/>
      <c r="I26" s="37"/>
      <c r="J26" s="40"/>
      <c r="K26" s="41"/>
      <c r="L26" s="42"/>
    </row>
    <row r="27" spans="1:12" x14ac:dyDescent="0.3">
      <c r="A27" s="37"/>
      <c r="B27" s="37"/>
      <c r="C27" s="38"/>
      <c r="D27" s="38"/>
      <c r="E27" s="38"/>
      <c r="F27" s="39"/>
      <c r="G27" s="38"/>
      <c r="H27" s="38"/>
      <c r="I27" s="37"/>
      <c r="J27" s="40"/>
      <c r="K27" s="41"/>
      <c r="L27" s="42"/>
    </row>
    <row r="28" spans="1:12" x14ac:dyDescent="0.3">
      <c r="A28" s="37"/>
      <c r="B28" s="37"/>
      <c r="C28" s="38"/>
      <c r="D28" s="38"/>
      <c r="E28" s="38"/>
      <c r="F28" s="39"/>
      <c r="G28" s="38"/>
      <c r="H28" s="38"/>
      <c r="I28" s="37"/>
      <c r="J28" s="40"/>
      <c r="K28" s="41"/>
      <c r="L28" s="42"/>
    </row>
    <row r="29" spans="1:12" x14ac:dyDescent="0.3">
      <c r="A29" s="37"/>
      <c r="B29" s="37"/>
      <c r="C29" s="38"/>
      <c r="D29" s="38"/>
      <c r="E29" s="38"/>
      <c r="F29" s="39"/>
      <c r="G29" s="38"/>
      <c r="H29" s="38"/>
      <c r="I29" s="37"/>
      <c r="J29" s="40"/>
      <c r="K29" s="41"/>
      <c r="L29" s="42"/>
    </row>
    <row r="30" spans="1:12" x14ac:dyDescent="0.3">
      <c r="A30" s="37"/>
      <c r="B30" s="37"/>
      <c r="C30" s="38"/>
      <c r="D30" s="38"/>
      <c r="E30" s="38"/>
      <c r="F30" s="39"/>
      <c r="G30" s="38"/>
      <c r="H30" s="38"/>
      <c r="I30" s="37"/>
      <c r="J30" s="40"/>
      <c r="K30" s="41"/>
      <c r="L30" s="42"/>
    </row>
    <row r="31" spans="1:12" x14ac:dyDescent="0.3">
      <c r="A31" s="37"/>
      <c r="B31" s="37"/>
      <c r="C31" s="38"/>
      <c r="D31" s="38"/>
      <c r="E31" s="38"/>
      <c r="F31" s="39"/>
      <c r="G31" s="38"/>
      <c r="H31" s="38"/>
      <c r="I31" s="37"/>
      <c r="J31" s="40"/>
      <c r="K31" s="41"/>
      <c r="L31" s="42"/>
    </row>
    <row r="32" spans="1:12" x14ac:dyDescent="0.3">
      <c r="A32" s="37"/>
      <c r="B32" s="37"/>
      <c r="C32" s="38"/>
      <c r="D32" s="38"/>
      <c r="E32" s="38"/>
      <c r="F32" s="39"/>
      <c r="G32" s="38"/>
      <c r="H32" s="38"/>
      <c r="I32" s="37"/>
      <c r="J32" s="40"/>
      <c r="K32" s="41"/>
      <c r="L32" s="42"/>
    </row>
    <row r="33" spans="1:12" x14ac:dyDescent="0.3">
      <c r="A33" s="37"/>
      <c r="B33" s="37"/>
      <c r="C33" s="38"/>
      <c r="D33" s="38"/>
      <c r="E33" s="38"/>
      <c r="F33" s="39"/>
      <c r="G33" s="38"/>
      <c r="H33" s="38"/>
      <c r="I33" s="37"/>
      <c r="J33" s="40"/>
      <c r="K33" s="41"/>
      <c r="L33" s="42"/>
    </row>
    <row r="34" spans="1:12" x14ac:dyDescent="0.3">
      <c r="A34" s="37"/>
      <c r="B34" s="37"/>
      <c r="C34" s="38"/>
      <c r="D34" s="38"/>
      <c r="E34" s="38"/>
      <c r="F34" s="39"/>
      <c r="G34" s="38"/>
      <c r="H34" s="38"/>
      <c r="I34" s="37"/>
      <c r="J34" s="40"/>
      <c r="K34" s="41"/>
      <c r="L34" s="42"/>
    </row>
    <row r="35" spans="1:12" x14ac:dyDescent="0.3">
      <c r="A35" s="37"/>
      <c r="B35" s="37"/>
      <c r="C35" s="38"/>
      <c r="D35" s="38"/>
      <c r="E35" s="38"/>
      <c r="F35" s="39"/>
      <c r="G35" s="38"/>
      <c r="H35" s="38"/>
      <c r="I35" s="37"/>
      <c r="J35" s="40"/>
      <c r="K35" s="41"/>
      <c r="L35" s="42"/>
    </row>
    <row r="36" spans="1:12" x14ac:dyDescent="0.3">
      <c r="A36" s="37"/>
      <c r="B36" s="37"/>
      <c r="C36" s="38"/>
      <c r="D36" s="38"/>
      <c r="E36" s="38"/>
      <c r="F36" s="39"/>
      <c r="G36" s="38"/>
      <c r="H36" s="38"/>
      <c r="I36" s="37"/>
      <c r="J36" s="40"/>
      <c r="K36" s="41"/>
      <c r="L36" s="42"/>
    </row>
    <row r="37" spans="1:12" x14ac:dyDescent="0.3">
      <c r="A37" s="37"/>
      <c r="B37" s="37"/>
      <c r="C37" s="38"/>
      <c r="D37" s="38"/>
      <c r="E37" s="38"/>
      <c r="F37" s="39"/>
      <c r="G37" s="38"/>
      <c r="H37" s="38"/>
      <c r="I37" s="37"/>
      <c r="J37" s="40"/>
      <c r="K37" s="41"/>
      <c r="L37" s="42"/>
    </row>
    <row r="38" spans="1:12" x14ac:dyDescent="0.3">
      <c r="C38" s="84" t="s">
        <v>22</v>
      </c>
      <c r="D38" s="84"/>
      <c r="E38" s="84"/>
      <c r="F38" s="84"/>
      <c r="G38" s="84"/>
    </row>
    <row r="39" spans="1:12" x14ac:dyDescent="0.3">
      <c r="C39" s="84" t="s">
        <v>20</v>
      </c>
      <c r="D39" s="84"/>
      <c r="E39" s="84"/>
      <c r="F39" s="84"/>
      <c r="G39" s="84"/>
    </row>
    <row r="40" spans="1:12" x14ac:dyDescent="0.3">
      <c r="C40" s="84" t="s">
        <v>21</v>
      </c>
      <c r="D40" s="84"/>
      <c r="E40" s="84"/>
      <c r="F40" s="84"/>
      <c r="G40" s="84"/>
    </row>
    <row r="41" spans="1:12" x14ac:dyDescent="0.3">
      <c r="C41" s="84" t="s">
        <v>22</v>
      </c>
      <c r="D41" s="84"/>
      <c r="E41" s="84"/>
      <c r="F41" s="84"/>
      <c r="G41" s="84"/>
    </row>
    <row r="42" spans="1:12" x14ac:dyDescent="0.3">
      <c r="C42" s="84" t="s">
        <v>22</v>
      </c>
      <c r="D42" s="84"/>
      <c r="E42" s="84"/>
      <c r="F42" s="84"/>
      <c r="G42" s="84"/>
    </row>
  </sheetData>
  <autoFilter ref="A4:M22">
    <sortState ref="A5:M10">
      <sortCondition ref="C4:C10"/>
    </sortState>
  </autoFilter>
  <mergeCells count="8">
    <mergeCell ref="C41:G41"/>
    <mergeCell ref="C42:G42"/>
    <mergeCell ref="A1:L1"/>
    <mergeCell ref="B2:C2"/>
    <mergeCell ref="G2:J2"/>
    <mergeCell ref="C38:G38"/>
    <mergeCell ref="C39:G39"/>
    <mergeCell ref="C40:G40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80" zoomScaleNormal="80" zoomScaleSheetLayoutView="80" workbookViewId="0">
      <selection activeCell="F19" sqref="F19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.77734375" customWidth="1"/>
    <col min="5" max="5" width="14.664062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</row>
    <row r="2" spans="1:13" ht="21" x14ac:dyDescent="0.4">
      <c r="A2" s="3"/>
      <c r="B2" s="83" t="s">
        <v>226</v>
      </c>
      <c r="C2" s="83"/>
      <c r="G2" s="84" t="s">
        <v>210</v>
      </c>
      <c r="H2" s="84"/>
      <c r="I2" s="84"/>
      <c r="J2" s="8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43">
        <v>1</v>
      </c>
      <c r="B5" s="43" t="s">
        <v>329</v>
      </c>
      <c r="C5" s="44" t="s">
        <v>211</v>
      </c>
      <c r="D5" s="43" t="s">
        <v>212</v>
      </c>
      <c r="E5" s="43" t="s">
        <v>86</v>
      </c>
      <c r="F5" s="36">
        <v>39107</v>
      </c>
      <c r="G5" s="45" t="s">
        <v>213</v>
      </c>
      <c r="H5" s="43" t="s">
        <v>214</v>
      </c>
      <c r="I5" s="43" t="s">
        <v>83</v>
      </c>
      <c r="J5" s="63">
        <v>11</v>
      </c>
      <c r="K5" s="64">
        <v>31</v>
      </c>
      <c r="L5" s="65" t="s">
        <v>215</v>
      </c>
    </row>
    <row r="6" spans="1:13" s="57" customFormat="1" x14ac:dyDescent="0.3">
      <c r="A6" s="52">
        <v>2</v>
      </c>
      <c r="B6" s="52" t="s">
        <v>330</v>
      </c>
      <c r="C6" s="53" t="s">
        <v>216</v>
      </c>
      <c r="D6" s="52" t="s">
        <v>136</v>
      </c>
      <c r="E6" s="52" t="s">
        <v>52</v>
      </c>
      <c r="F6" s="70">
        <v>39361</v>
      </c>
      <c r="G6" s="71" t="s">
        <v>213</v>
      </c>
      <c r="H6" s="52" t="s">
        <v>214</v>
      </c>
      <c r="I6" s="52" t="s">
        <v>29</v>
      </c>
      <c r="J6" s="60">
        <v>28</v>
      </c>
      <c r="K6" s="61">
        <v>80</v>
      </c>
      <c r="L6" s="72" t="s">
        <v>215</v>
      </c>
    </row>
    <row r="7" spans="1:13" s="57" customFormat="1" x14ac:dyDescent="0.3">
      <c r="A7" s="52">
        <v>3</v>
      </c>
      <c r="B7" s="52" t="s">
        <v>331</v>
      </c>
      <c r="C7" s="53" t="s">
        <v>217</v>
      </c>
      <c r="D7" s="53" t="s">
        <v>218</v>
      </c>
      <c r="E7" s="53" t="s">
        <v>62</v>
      </c>
      <c r="F7" s="54">
        <v>39020</v>
      </c>
      <c r="G7" s="71" t="s">
        <v>213</v>
      </c>
      <c r="H7" s="53" t="s">
        <v>214</v>
      </c>
      <c r="I7" s="52" t="s">
        <v>82</v>
      </c>
      <c r="J7" s="60">
        <v>14</v>
      </c>
      <c r="K7" s="61">
        <v>40</v>
      </c>
      <c r="L7" s="73" t="s">
        <v>215</v>
      </c>
    </row>
    <row r="8" spans="1:13" x14ac:dyDescent="0.3">
      <c r="A8" s="43">
        <v>4</v>
      </c>
      <c r="B8" s="43" t="s">
        <v>332</v>
      </c>
      <c r="C8" s="44" t="s">
        <v>219</v>
      </c>
      <c r="D8" s="44" t="s">
        <v>220</v>
      </c>
      <c r="E8" s="44" t="s">
        <v>221</v>
      </c>
      <c r="F8" s="46">
        <v>39427</v>
      </c>
      <c r="G8" s="43" t="s">
        <v>213</v>
      </c>
      <c r="H8" s="45" t="s">
        <v>222</v>
      </c>
      <c r="I8" s="43" t="s">
        <v>83</v>
      </c>
      <c r="J8" s="63">
        <v>7</v>
      </c>
      <c r="K8" s="64">
        <v>20</v>
      </c>
      <c r="L8" s="65" t="s">
        <v>215</v>
      </c>
    </row>
    <row r="9" spans="1:13" s="57" customFormat="1" ht="15.6" customHeight="1" x14ac:dyDescent="0.3">
      <c r="A9" s="52">
        <v>5</v>
      </c>
      <c r="B9" s="52" t="s">
        <v>333</v>
      </c>
      <c r="C9" s="53" t="s">
        <v>223</v>
      </c>
      <c r="D9" s="53" t="s">
        <v>224</v>
      </c>
      <c r="E9" s="53" t="s">
        <v>59</v>
      </c>
      <c r="F9" s="54">
        <v>39538</v>
      </c>
      <c r="G9" s="52" t="s">
        <v>213</v>
      </c>
      <c r="H9" s="71" t="s">
        <v>222</v>
      </c>
      <c r="I9" s="52" t="s">
        <v>82</v>
      </c>
      <c r="J9" s="66">
        <v>14</v>
      </c>
      <c r="K9" s="61">
        <v>40</v>
      </c>
      <c r="L9" s="53" t="s">
        <v>215</v>
      </c>
    </row>
    <row r="10" spans="1:13" s="57" customFormat="1" x14ac:dyDescent="0.3">
      <c r="A10" s="52">
        <v>6</v>
      </c>
      <c r="B10" s="52" t="s">
        <v>334</v>
      </c>
      <c r="C10" s="74" t="s">
        <v>203</v>
      </c>
      <c r="D10" s="74" t="s">
        <v>225</v>
      </c>
      <c r="E10" s="74" t="s">
        <v>52</v>
      </c>
      <c r="F10" s="54">
        <v>39637</v>
      </c>
      <c r="G10" s="74" t="s">
        <v>213</v>
      </c>
      <c r="H10" s="74" t="s">
        <v>222</v>
      </c>
      <c r="I10" s="52" t="s">
        <v>82</v>
      </c>
      <c r="J10" s="60">
        <v>14</v>
      </c>
      <c r="K10" s="61">
        <v>40</v>
      </c>
      <c r="L10" s="73" t="s">
        <v>215</v>
      </c>
    </row>
    <row r="11" spans="1:13" s="81" customFormat="1" x14ac:dyDescent="0.3">
      <c r="A11" s="51">
        <v>7</v>
      </c>
      <c r="B11" s="51" t="s">
        <v>335</v>
      </c>
      <c r="C11" s="76" t="s">
        <v>338</v>
      </c>
      <c r="D11" s="76" t="s">
        <v>339</v>
      </c>
      <c r="E11" s="76" t="s">
        <v>340</v>
      </c>
      <c r="F11" s="77">
        <v>39137</v>
      </c>
      <c r="G11" s="76" t="s">
        <v>213</v>
      </c>
      <c r="H11" s="76" t="s">
        <v>214</v>
      </c>
      <c r="I11" s="51" t="s">
        <v>83</v>
      </c>
      <c r="J11" s="78">
        <v>10</v>
      </c>
      <c r="K11" s="79">
        <v>29</v>
      </c>
      <c r="L11" s="80" t="s">
        <v>215</v>
      </c>
    </row>
    <row r="12" spans="1:13" s="81" customFormat="1" x14ac:dyDescent="0.3">
      <c r="A12" s="51">
        <v>8</v>
      </c>
      <c r="B12" s="51" t="s">
        <v>336</v>
      </c>
      <c r="C12" s="76" t="s">
        <v>341</v>
      </c>
      <c r="D12" s="76" t="s">
        <v>342</v>
      </c>
      <c r="E12" s="76" t="s">
        <v>52</v>
      </c>
      <c r="F12" s="77">
        <v>39405</v>
      </c>
      <c r="G12" s="76" t="s">
        <v>213</v>
      </c>
      <c r="H12" s="76" t="s">
        <v>214</v>
      </c>
      <c r="I12" s="51" t="s">
        <v>83</v>
      </c>
      <c r="J12" s="78">
        <v>7</v>
      </c>
      <c r="K12" s="79">
        <v>20</v>
      </c>
      <c r="L12" s="80" t="s">
        <v>215</v>
      </c>
    </row>
    <row r="13" spans="1:13" s="81" customFormat="1" x14ac:dyDescent="0.3">
      <c r="A13" s="51">
        <v>9</v>
      </c>
      <c r="B13" s="51" t="s">
        <v>337</v>
      </c>
      <c r="C13" s="76" t="s">
        <v>343</v>
      </c>
      <c r="D13" s="76" t="s">
        <v>42</v>
      </c>
      <c r="E13" s="76" t="s">
        <v>172</v>
      </c>
      <c r="F13" s="77">
        <v>39161</v>
      </c>
      <c r="G13" s="76" t="s">
        <v>213</v>
      </c>
      <c r="H13" s="76" t="s">
        <v>214</v>
      </c>
      <c r="I13" s="51" t="s">
        <v>83</v>
      </c>
      <c r="J13" s="78"/>
      <c r="K13" s="79"/>
      <c r="L13" s="80" t="s">
        <v>215</v>
      </c>
    </row>
    <row r="14" spans="1:13" x14ac:dyDescent="0.3">
      <c r="C14" s="84" t="s">
        <v>22</v>
      </c>
      <c r="D14" s="84"/>
      <c r="E14" s="84"/>
      <c r="F14" s="84"/>
      <c r="G14" s="84"/>
    </row>
    <row r="15" spans="1:13" x14ac:dyDescent="0.3">
      <c r="C15" s="84" t="s">
        <v>327</v>
      </c>
      <c r="D15" s="84"/>
      <c r="E15" s="84"/>
      <c r="F15" s="84"/>
      <c r="G15" s="84"/>
    </row>
    <row r="16" spans="1:13" x14ac:dyDescent="0.3">
      <c r="C16" s="84" t="s">
        <v>328</v>
      </c>
      <c r="D16" s="84"/>
      <c r="E16" s="84"/>
      <c r="F16" s="84"/>
      <c r="G16" s="84"/>
    </row>
    <row r="17" spans="3:7" x14ac:dyDescent="0.3">
      <c r="C17" s="84" t="s">
        <v>22</v>
      </c>
      <c r="D17" s="84"/>
      <c r="E17" s="84"/>
      <c r="F17" s="84"/>
      <c r="G17" s="84"/>
    </row>
    <row r="18" spans="3:7" x14ac:dyDescent="0.3">
      <c r="C18" s="84" t="s">
        <v>22</v>
      </c>
      <c r="D18" s="84"/>
      <c r="E18" s="84"/>
      <c r="F18" s="84"/>
      <c r="G18" s="84"/>
    </row>
  </sheetData>
  <autoFilter ref="A4:M4"/>
  <mergeCells count="8">
    <mergeCell ref="A1:L1"/>
    <mergeCell ref="B2:C2"/>
    <mergeCell ref="G2:J2"/>
    <mergeCell ref="C18:G18"/>
    <mergeCell ref="C14:G14"/>
    <mergeCell ref="C15:G15"/>
    <mergeCell ref="C16:G16"/>
    <mergeCell ref="C17:G17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A7" sqref="A7:XFD7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5.777343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82" t="s">
        <v>34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</row>
    <row r="2" spans="1:13" ht="21" x14ac:dyDescent="0.4">
      <c r="A2" s="3"/>
      <c r="B2" s="83" t="s">
        <v>89</v>
      </c>
      <c r="C2" s="83"/>
      <c r="G2" s="85" t="s">
        <v>254</v>
      </c>
      <c r="H2" s="85"/>
      <c r="I2" s="85"/>
      <c r="J2" s="85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227</v>
      </c>
      <c r="C5" s="13" t="s">
        <v>228</v>
      </c>
      <c r="D5" s="10" t="s">
        <v>139</v>
      </c>
      <c r="E5" s="10" t="s">
        <v>229</v>
      </c>
      <c r="F5" s="36">
        <v>38814</v>
      </c>
      <c r="G5" s="31" t="s">
        <v>131</v>
      </c>
      <c r="H5" s="10" t="s">
        <v>230</v>
      </c>
      <c r="I5" s="10" t="s">
        <v>83</v>
      </c>
      <c r="J5" s="63">
        <v>3</v>
      </c>
      <c r="K5" s="64">
        <v>8.5</v>
      </c>
      <c r="L5" s="65" t="s">
        <v>133</v>
      </c>
    </row>
    <row r="6" spans="1:13" x14ac:dyDescent="0.3">
      <c r="A6" s="10">
        <v>2</v>
      </c>
      <c r="B6" s="10" t="s">
        <v>231</v>
      </c>
      <c r="C6" s="13" t="s">
        <v>232</v>
      </c>
      <c r="D6" s="10" t="s">
        <v>233</v>
      </c>
      <c r="E6" s="10" t="s">
        <v>39</v>
      </c>
      <c r="F6" s="69">
        <v>38770</v>
      </c>
      <c r="G6" s="31" t="s">
        <v>131</v>
      </c>
      <c r="H6" s="10" t="s">
        <v>230</v>
      </c>
      <c r="I6" s="10" t="s">
        <v>83</v>
      </c>
      <c r="J6" s="63">
        <v>8</v>
      </c>
      <c r="K6" s="64">
        <v>23</v>
      </c>
      <c r="L6" s="65" t="s">
        <v>133</v>
      </c>
    </row>
    <row r="7" spans="1:13" s="57" customFormat="1" x14ac:dyDescent="0.3">
      <c r="A7" s="52">
        <v>3</v>
      </c>
      <c r="B7" s="52" t="s">
        <v>234</v>
      </c>
      <c r="C7" s="53" t="s">
        <v>235</v>
      </c>
      <c r="D7" s="53" t="s">
        <v>236</v>
      </c>
      <c r="E7" s="53" t="s">
        <v>123</v>
      </c>
      <c r="F7" s="54">
        <v>39003</v>
      </c>
      <c r="G7" s="56" t="s">
        <v>131</v>
      </c>
      <c r="H7" s="52" t="s">
        <v>230</v>
      </c>
      <c r="I7" s="52" t="s">
        <v>82</v>
      </c>
      <c r="J7" s="60">
        <v>14</v>
      </c>
      <c r="K7" s="61">
        <v>40</v>
      </c>
      <c r="L7" s="62" t="s">
        <v>133</v>
      </c>
    </row>
    <row r="8" spans="1:13" ht="16.8" customHeight="1" x14ac:dyDescent="0.3">
      <c r="A8" s="10">
        <v>4</v>
      </c>
      <c r="B8" s="10" t="s">
        <v>237</v>
      </c>
      <c r="C8" s="33" t="s">
        <v>238</v>
      </c>
      <c r="D8" s="33" t="s">
        <v>239</v>
      </c>
      <c r="E8" s="33" t="s">
        <v>52</v>
      </c>
      <c r="F8" s="36">
        <v>39046</v>
      </c>
      <c r="G8" s="31" t="s">
        <v>131</v>
      </c>
      <c r="H8" s="10" t="s">
        <v>230</v>
      </c>
      <c r="I8" s="10" t="s">
        <v>83</v>
      </c>
      <c r="J8" s="63">
        <v>5</v>
      </c>
      <c r="K8" s="64">
        <v>14</v>
      </c>
      <c r="L8" s="65" t="s">
        <v>133</v>
      </c>
    </row>
    <row r="9" spans="1:13" x14ac:dyDescent="0.3">
      <c r="A9" s="10">
        <v>5</v>
      </c>
      <c r="B9" s="10" t="s">
        <v>240</v>
      </c>
      <c r="C9" s="33" t="s">
        <v>241</v>
      </c>
      <c r="D9" s="33" t="s">
        <v>175</v>
      </c>
      <c r="E9" s="33" t="s">
        <v>242</v>
      </c>
      <c r="F9" s="36">
        <v>39010</v>
      </c>
      <c r="G9" s="31" t="s">
        <v>131</v>
      </c>
      <c r="H9" s="10" t="s">
        <v>230</v>
      </c>
      <c r="I9" s="10" t="s">
        <v>83</v>
      </c>
      <c r="J9" s="23">
        <v>0</v>
      </c>
      <c r="K9" s="64">
        <f t="shared" ref="K9" si="0">(J9*100)/100</f>
        <v>0</v>
      </c>
      <c r="L9" s="65" t="s">
        <v>133</v>
      </c>
    </row>
    <row r="10" spans="1:13" ht="18" customHeight="1" x14ac:dyDescent="0.3">
      <c r="A10" s="10">
        <v>6</v>
      </c>
      <c r="B10" s="10" t="s">
        <v>243</v>
      </c>
      <c r="C10" s="33" t="s">
        <v>244</v>
      </c>
      <c r="D10" s="33" t="s">
        <v>220</v>
      </c>
      <c r="E10" s="33" t="s">
        <v>86</v>
      </c>
      <c r="F10" s="36">
        <v>38729</v>
      </c>
      <c r="G10" s="31" t="s">
        <v>131</v>
      </c>
      <c r="H10" s="10" t="s">
        <v>245</v>
      </c>
      <c r="I10" s="10" t="s">
        <v>83</v>
      </c>
      <c r="J10" s="23">
        <v>5</v>
      </c>
      <c r="K10" s="64">
        <v>14</v>
      </c>
      <c r="L10" s="65" t="s">
        <v>133</v>
      </c>
    </row>
    <row r="11" spans="1:13" s="57" customFormat="1" ht="14.4" customHeight="1" x14ac:dyDescent="0.3">
      <c r="A11" s="52">
        <v>7</v>
      </c>
      <c r="B11" s="52" t="s">
        <v>246</v>
      </c>
      <c r="C11" s="53" t="s">
        <v>247</v>
      </c>
      <c r="D11" s="53" t="s">
        <v>91</v>
      </c>
      <c r="E11" s="53" t="s">
        <v>27</v>
      </c>
      <c r="F11" s="54">
        <v>38994</v>
      </c>
      <c r="G11" s="56" t="s">
        <v>131</v>
      </c>
      <c r="H11" s="52" t="s">
        <v>245</v>
      </c>
      <c r="I11" s="52" t="s">
        <v>29</v>
      </c>
      <c r="J11" s="66">
        <v>22</v>
      </c>
      <c r="K11" s="61">
        <v>63</v>
      </c>
      <c r="L11" s="62" t="s">
        <v>133</v>
      </c>
    </row>
    <row r="12" spans="1:13" s="57" customFormat="1" x14ac:dyDescent="0.3">
      <c r="A12" s="52">
        <v>8</v>
      </c>
      <c r="B12" s="52" t="s">
        <v>248</v>
      </c>
      <c r="C12" s="53" t="s">
        <v>249</v>
      </c>
      <c r="D12" s="53" t="s">
        <v>163</v>
      </c>
      <c r="E12" s="53" t="s">
        <v>250</v>
      </c>
      <c r="F12" s="54">
        <v>38903</v>
      </c>
      <c r="G12" s="56" t="s">
        <v>131</v>
      </c>
      <c r="H12" s="52" t="s">
        <v>245</v>
      </c>
      <c r="I12" s="52" t="s">
        <v>82</v>
      </c>
      <c r="J12" s="66">
        <v>12</v>
      </c>
      <c r="K12" s="61">
        <v>34</v>
      </c>
      <c r="L12" s="62" t="s">
        <v>133</v>
      </c>
    </row>
    <row r="13" spans="1:13" x14ac:dyDescent="0.3">
      <c r="A13" s="10">
        <v>9</v>
      </c>
      <c r="B13" s="10" t="s">
        <v>251</v>
      </c>
      <c r="C13" s="33" t="s">
        <v>252</v>
      </c>
      <c r="D13" s="33" t="s">
        <v>253</v>
      </c>
      <c r="E13" s="33" t="s">
        <v>39</v>
      </c>
      <c r="F13" s="36">
        <v>38933</v>
      </c>
      <c r="G13" s="31" t="s">
        <v>131</v>
      </c>
      <c r="H13" s="10" t="s">
        <v>245</v>
      </c>
      <c r="I13" s="10" t="s">
        <v>83</v>
      </c>
      <c r="J13" s="23">
        <v>10</v>
      </c>
      <c r="K13" s="64">
        <v>29</v>
      </c>
      <c r="L13" s="65" t="s">
        <v>133</v>
      </c>
    </row>
    <row r="14" spans="1:13" x14ac:dyDescent="0.3">
      <c r="C14" s="84" t="s">
        <v>327</v>
      </c>
      <c r="D14" s="84"/>
      <c r="E14" s="84"/>
      <c r="F14" s="84"/>
      <c r="G14" s="84"/>
    </row>
    <row r="15" spans="1:13" x14ac:dyDescent="0.3">
      <c r="C15" s="84" t="s">
        <v>328</v>
      </c>
      <c r="D15" s="84"/>
      <c r="E15" s="84"/>
      <c r="F15" s="84"/>
      <c r="G15" s="84"/>
    </row>
  </sheetData>
  <autoFilter ref="A4:M4"/>
  <mergeCells count="5">
    <mergeCell ref="C14:G14"/>
    <mergeCell ref="C15:G15"/>
    <mergeCell ref="A1:L1"/>
    <mergeCell ref="B2:C2"/>
    <mergeCell ref="G2:J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80" zoomScaleNormal="80" zoomScaleSheetLayoutView="80" workbookViewId="0">
      <selection activeCell="C14" sqref="C14:G15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3.2187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</row>
    <row r="2" spans="1:13" ht="21" x14ac:dyDescent="0.4">
      <c r="A2" s="3"/>
      <c r="B2" s="83" t="s">
        <v>89</v>
      </c>
      <c r="C2" s="83"/>
      <c r="G2" s="84" t="s">
        <v>88</v>
      </c>
      <c r="H2" s="84"/>
      <c r="I2" s="84"/>
      <c r="J2" s="8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57" customFormat="1" x14ac:dyDescent="0.3">
      <c r="A5" s="52">
        <v>1</v>
      </c>
      <c r="B5" s="52" t="s">
        <v>308</v>
      </c>
      <c r="C5" s="53" t="s">
        <v>90</v>
      </c>
      <c r="D5" s="52" t="s">
        <v>91</v>
      </c>
      <c r="E5" s="52" t="s">
        <v>92</v>
      </c>
      <c r="F5" s="59">
        <v>38464</v>
      </c>
      <c r="G5" s="56" t="s">
        <v>113</v>
      </c>
      <c r="H5" s="52" t="s">
        <v>93</v>
      </c>
      <c r="I5" s="52" t="s">
        <v>82</v>
      </c>
      <c r="J5" s="60">
        <v>15</v>
      </c>
      <c r="K5" s="61">
        <v>43</v>
      </c>
      <c r="L5" s="62" t="s">
        <v>81</v>
      </c>
    </row>
    <row r="6" spans="1:13" x14ac:dyDescent="0.3">
      <c r="A6" s="10">
        <v>2</v>
      </c>
      <c r="B6" s="10" t="s">
        <v>309</v>
      </c>
      <c r="C6" s="13" t="s">
        <v>94</v>
      </c>
      <c r="D6" s="10" t="s">
        <v>91</v>
      </c>
      <c r="E6" s="10" t="s">
        <v>95</v>
      </c>
      <c r="F6" s="35">
        <v>38513</v>
      </c>
      <c r="G6" s="31" t="s">
        <v>113</v>
      </c>
      <c r="H6" s="10" t="s">
        <v>93</v>
      </c>
      <c r="I6" s="10" t="s">
        <v>83</v>
      </c>
      <c r="J6" s="63">
        <v>7</v>
      </c>
      <c r="K6" s="64">
        <v>20</v>
      </c>
      <c r="L6" s="67" t="s">
        <v>81</v>
      </c>
    </row>
    <row r="7" spans="1:13" ht="16.2" customHeight="1" x14ac:dyDescent="0.3">
      <c r="A7" s="10">
        <v>3</v>
      </c>
      <c r="B7" s="10" t="s">
        <v>310</v>
      </c>
      <c r="C7" s="33" t="s">
        <v>96</v>
      </c>
      <c r="D7" s="33" t="s">
        <v>97</v>
      </c>
      <c r="E7" s="33" t="s">
        <v>98</v>
      </c>
      <c r="F7" s="26">
        <v>38657</v>
      </c>
      <c r="G7" s="31" t="s">
        <v>113</v>
      </c>
      <c r="H7" s="33" t="s">
        <v>99</v>
      </c>
      <c r="I7" s="10" t="s">
        <v>83</v>
      </c>
      <c r="J7" s="63">
        <v>0</v>
      </c>
      <c r="K7" s="64">
        <f t="shared" ref="K7:K10" si="0">(J7*100)/100</f>
        <v>0</v>
      </c>
      <c r="L7" s="68" t="s">
        <v>81</v>
      </c>
    </row>
    <row r="8" spans="1:13" s="57" customFormat="1" x14ac:dyDescent="0.3">
      <c r="A8" s="52">
        <v>4</v>
      </c>
      <c r="B8" s="52" t="s">
        <v>311</v>
      </c>
      <c r="C8" s="53" t="s">
        <v>100</v>
      </c>
      <c r="D8" s="53" t="s">
        <v>101</v>
      </c>
      <c r="E8" s="53" t="s">
        <v>80</v>
      </c>
      <c r="F8" s="54">
        <v>38600</v>
      </c>
      <c r="G8" s="56" t="s">
        <v>113</v>
      </c>
      <c r="H8" s="56" t="s">
        <v>99</v>
      </c>
      <c r="I8" s="52" t="s">
        <v>82</v>
      </c>
      <c r="J8" s="60">
        <v>14</v>
      </c>
      <c r="K8" s="61">
        <v>40</v>
      </c>
      <c r="L8" s="62" t="s">
        <v>81</v>
      </c>
    </row>
    <row r="9" spans="1:13" ht="16.8" customHeight="1" x14ac:dyDescent="0.3">
      <c r="A9" s="10">
        <v>5</v>
      </c>
      <c r="B9" s="10" t="s">
        <v>312</v>
      </c>
      <c r="C9" s="33" t="s">
        <v>103</v>
      </c>
      <c r="D9" s="33" t="s">
        <v>104</v>
      </c>
      <c r="E9" s="33" t="s">
        <v>102</v>
      </c>
      <c r="F9" s="36">
        <v>38537</v>
      </c>
      <c r="G9" s="31" t="s">
        <v>113</v>
      </c>
      <c r="H9" s="31" t="s">
        <v>93</v>
      </c>
      <c r="I9" s="10" t="s">
        <v>83</v>
      </c>
      <c r="J9" s="23">
        <v>14</v>
      </c>
      <c r="K9" s="64">
        <v>40</v>
      </c>
      <c r="L9" s="13" t="s">
        <v>81</v>
      </c>
    </row>
    <row r="10" spans="1:13" x14ac:dyDescent="0.3">
      <c r="A10" s="10">
        <v>6</v>
      </c>
      <c r="B10" s="10" t="s">
        <v>313</v>
      </c>
      <c r="C10" s="33" t="s">
        <v>105</v>
      </c>
      <c r="D10" s="33" t="s">
        <v>106</v>
      </c>
      <c r="E10" s="33" t="s">
        <v>107</v>
      </c>
      <c r="F10" s="36">
        <v>38647</v>
      </c>
      <c r="G10" s="31" t="s">
        <v>113</v>
      </c>
      <c r="H10" s="31" t="s">
        <v>99</v>
      </c>
      <c r="I10" s="10" t="s">
        <v>83</v>
      </c>
      <c r="J10" s="23">
        <v>11</v>
      </c>
      <c r="K10" s="64">
        <f t="shared" si="0"/>
        <v>11</v>
      </c>
      <c r="L10" s="13" t="s">
        <v>81</v>
      </c>
    </row>
    <row r="11" spans="1:13" x14ac:dyDescent="0.3">
      <c r="A11" s="10">
        <v>7</v>
      </c>
      <c r="B11" s="10" t="s">
        <v>314</v>
      </c>
      <c r="C11" s="33" t="s">
        <v>108</v>
      </c>
      <c r="D11" s="33" t="s">
        <v>109</v>
      </c>
      <c r="E11" s="33" t="s">
        <v>80</v>
      </c>
      <c r="F11" s="36">
        <v>38384</v>
      </c>
      <c r="G11" s="31" t="s">
        <v>113</v>
      </c>
      <c r="H11" s="31" t="s">
        <v>99</v>
      </c>
      <c r="I11" s="10" t="s">
        <v>83</v>
      </c>
      <c r="J11" s="23">
        <v>0</v>
      </c>
      <c r="K11" s="64">
        <v>0</v>
      </c>
      <c r="L11" s="13" t="s">
        <v>81</v>
      </c>
    </row>
    <row r="12" spans="1:13" s="57" customFormat="1" x14ac:dyDescent="0.3">
      <c r="A12" s="52">
        <v>8</v>
      </c>
      <c r="B12" s="52" t="s">
        <v>315</v>
      </c>
      <c r="C12" s="53" t="s">
        <v>110</v>
      </c>
      <c r="D12" s="53" t="s">
        <v>111</v>
      </c>
      <c r="E12" s="53" t="s">
        <v>112</v>
      </c>
      <c r="F12" s="54">
        <v>38647</v>
      </c>
      <c r="G12" s="56" t="s">
        <v>113</v>
      </c>
      <c r="H12" s="56" t="s">
        <v>99</v>
      </c>
      <c r="I12" s="52" t="s">
        <v>82</v>
      </c>
      <c r="J12" s="66">
        <v>15</v>
      </c>
      <c r="K12" s="61">
        <v>43</v>
      </c>
      <c r="L12" s="53" t="s">
        <v>81</v>
      </c>
    </row>
    <row r="13" spans="1:13" x14ac:dyDescent="0.3">
      <c r="C13" s="84" t="s">
        <v>22</v>
      </c>
      <c r="D13" s="84"/>
      <c r="E13" s="84"/>
      <c r="F13" s="84"/>
      <c r="G13" s="84"/>
    </row>
    <row r="14" spans="1:13" x14ac:dyDescent="0.3">
      <c r="C14" s="84" t="s">
        <v>327</v>
      </c>
      <c r="D14" s="84"/>
      <c r="E14" s="84"/>
      <c r="F14" s="84"/>
      <c r="G14" s="84"/>
    </row>
    <row r="15" spans="1:13" x14ac:dyDescent="0.3">
      <c r="C15" s="84" t="s">
        <v>328</v>
      </c>
      <c r="D15" s="84"/>
      <c r="E15" s="84"/>
      <c r="F15" s="84"/>
      <c r="G15" s="84"/>
    </row>
    <row r="16" spans="1:13" x14ac:dyDescent="0.3">
      <c r="C16" s="84" t="s">
        <v>22</v>
      </c>
      <c r="D16" s="84"/>
      <c r="E16" s="84"/>
      <c r="F16" s="84"/>
      <c r="G16" s="84"/>
    </row>
    <row r="17" spans="3:7" x14ac:dyDescent="0.3">
      <c r="C17" s="84" t="s">
        <v>22</v>
      </c>
      <c r="D17" s="84"/>
      <c r="E17" s="84"/>
      <c r="F17" s="84"/>
      <c r="G17" s="84"/>
    </row>
  </sheetData>
  <autoFilter ref="A4:M4"/>
  <mergeCells count="8">
    <mergeCell ref="C16:G16"/>
    <mergeCell ref="C17:G17"/>
    <mergeCell ref="A1:L1"/>
    <mergeCell ref="B2:C2"/>
    <mergeCell ref="G2:J2"/>
    <mergeCell ref="C13:G13"/>
    <mergeCell ref="C14:G14"/>
    <mergeCell ref="C15:G15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C12" sqref="C12:G13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82" t="s">
        <v>35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</row>
    <row r="2" spans="1:13" ht="21" x14ac:dyDescent="0.4">
      <c r="A2" s="3"/>
      <c r="B2" s="83" t="s">
        <v>324</v>
      </c>
      <c r="C2" s="83"/>
      <c r="G2" s="84" t="s">
        <v>210</v>
      </c>
      <c r="H2" s="84"/>
      <c r="I2" s="84"/>
      <c r="J2" s="8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57" customFormat="1" x14ac:dyDescent="0.3">
      <c r="A5" s="52">
        <v>1</v>
      </c>
      <c r="B5" s="52" t="s">
        <v>255</v>
      </c>
      <c r="C5" s="53" t="s">
        <v>256</v>
      </c>
      <c r="D5" s="52" t="s">
        <v>236</v>
      </c>
      <c r="E5" s="52" t="s">
        <v>257</v>
      </c>
      <c r="F5" s="59">
        <v>38025</v>
      </c>
      <c r="G5" s="56" t="s">
        <v>131</v>
      </c>
      <c r="H5" s="52">
        <v>10</v>
      </c>
      <c r="I5" s="52" t="s">
        <v>29</v>
      </c>
      <c r="J5" s="60">
        <v>18</v>
      </c>
      <c r="K5" s="61">
        <v>51</v>
      </c>
      <c r="L5" s="62" t="s">
        <v>133</v>
      </c>
    </row>
    <row r="6" spans="1:13" s="57" customFormat="1" x14ac:dyDescent="0.3">
      <c r="A6" s="52">
        <v>2</v>
      </c>
      <c r="B6" s="52" t="s">
        <v>258</v>
      </c>
      <c r="C6" s="53" t="s">
        <v>114</v>
      </c>
      <c r="D6" s="52" t="s">
        <v>253</v>
      </c>
      <c r="E6" s="52" t="s">
        <v>116</v>
      </c>
      <c r="F6" s="58">
        <v>38467</v>
      </c>
      <c r="G6" s="56" t="s">
        <v>131</v>
      </c>
      <c r="H6" s="52">
        <v>10</v>
      </c>
      <c r="I6" s="52" t="s">
        <v>82</v>
      </c>
      <c r="J6" s="60">
        <v>14</v>
      </c>
      <c r="K6" s="61">
        <v>40</v>
      </c>
      <c r="L6" s="62" t="s">
        <v>133</v>
      </c>
    </row>
    <row r="7" spans="1:13" s="57" customFormat="1" x14ac:dyDescent="0.3">
      <c r="A7" s="52">
        <v>3</v>
      </c>
      <c r="B7" s="52" t="s">
        <v>259</v>
      </c>
      <c r="C7" s="53" t="s">
        <v>260</v>
      </c>
      <c r="D7" s="53" t="s">
        <v>261</v>
      </c>
      <c r="E7" s="53" t="s">
        <v>39</v>
      </c>
      <c r="F7" s="59">
        <v>38251</v>
      </c>
      <c r="G7" s="56" t="s">
        <v>131</v>
      </c>
      <c r="H7" s="52">
        <v>10</v>
      </c>
      <c r="I7" s="52" t="s">
        <v>82</v>
      </c>
      <c r="J7" s="60">
        <v>14</v>
      </c>
      <c r="K7" s="61">
        <v>40</v>
      </c>
      <c r="L7" s="62" t="s">
        <v>133</v>
      </c>
    </row>
    <row r="8" spans="1:13" x14ac:dyDescent="0.3">
      <c r="A8" s="10">
        <v>4</v>
      </c>
      <c r="B8" s="10" t="s">
        <v>262</v>
      </c>
      <c r="C8" s="33" t="s">
        <v>263</v>
      </c>
      <c r="D8" s="33" t="s">
        <v>264</v>
      </c>
      <c r="E8" s="33" t="s">
        <v>157</v>
      </c>
      <c r="F8" s="36">
        <v>38227</v>
      </c>
      <c r="G8" s="31" t="s">
        <v>131</v>
      </c>
      <c r="H8" s="10">
        <v>10</v>
      </c>
      <c r="I8" s="10" t="s">
        <v>83</v>
      </c>
      <c r="J8" s="63">
        <v>7</v>
      </c>
      <c r="K8" s="64">
        <v>20</v>
      </c>
      <c r="L8" s="65" t="s">
        <v>133</v>
      </c>
    </row>
    <row r="9" spans="1:13" x14ac:dyDescent="0.3">
      <c r="A9" s="10">
        <v>5</v>
      </c>
      <c r="B9" s="10" t="s">
        <v>265</v>
      </c>
      <c r="C9" s="33" t="s">
        <v>266</v>
      </c>
      <c r="D9" s="33" t="s">
        <v>139</v>
      </c>
      <c r="E9" s="33" t="s">
        <v>250</v>
      </c>
      <c r="F9" s="36">
        <v>38212</v>
      </c>
      <c r="G9" s="31" t="s">
        <v>131</v>
      </c>
      <c r="H9" s="10">
        <v>10</v>
      </c>
      <c r="I9" s="10" t="s">
        <v>83</v>
      </c>
      <c r="J9" s="23">
        <v>7</v>
      </c>
      <c r="K9" s="64">
        <v>20</v>
      </c>
      <c r="L9" s="65" t="s">
        <v>133</v>
      </c>
    </row>
    <row r="10" spans="1:13" ht="14.4" customHeight="1" x14ac:dyDescent="0.3">
      <c r="A10" s="10">
        <v>6</v>
      </c>
      <c r="B10" s="10" t="s">
        <v>267</v>
      </c>
      <c r="C10" s="33" t="s">
        <v>268</v>
      </c>
      <c r="D10" s="33" t="s">
        <v>239</v>
      </c>
      <c r="E10" s="33" t="s">
        <v>80</v>
      </c>
      <c r="F10" s="36">
        <v>38267</v>
      </c>
      <c r="G10" s="31" t="s">
        <v>131</v>
      </c>
      <c r="H10" s="10">
        <v>10</v>
      </c>
      <c r="I10" s="10" t="s">
        <v>83</v>
      </c>
      <c r="J10" s="23">
        <v>7</v>
      </c>
      <c r="K10" s="64">
        <v>20</v>
      </c>
      <c r="L10" s="65" t="s">
        <v>133</v>
      </c>
    </row>
    <row r="11" spans="1:13" ht="14.4" customHeight="1" x14ac:dyDescent="0.3">
      <c r="A11" s="10">
        <v>7</v>
      </c>
      <c r="B11" s="10" t="s">
        <v>269</v>
      </c>
      <c r="C11" s="33" t="s">
        <v>270</v>
      </c>
      <c r="D11" s="33" t="s">
        <v>271</v>
      </c>
      <c r="E11" s="33" t="s">
        <v>272</v>
      </c>
      <c r="F11" s="36">
        <v>38353</v>
      </c>
      <c r="G11" s="31" t="s">
        <v>131</v>
      </c>
      <c r="H11" s="10">
        <v>10</v>
      </c>
      <c r="I11" s="10" t="s">
        <v>83</v>
      </c>
      <c r="J11" s="23">
        <v>7</v>
      </c>
      <c r="K11" s="64">
        <v>20</v>
      </c>
      <c r="L11" s="65" t="s">
        <v>133</v>
      </c>
    </row>
    <row r="12" spans="1:13" x14ac:dyDescent="0.3">
      <c r="C12" s="84" t="s">
        <v>327</v>
      </c>
      <c r="D12" s="84"/>
      <c r="E12" s="84"/>
      <c r="F12" s="84"/>
      <c r="G12" s="84"/>
    </row>
    <row r="13" spans="1:13" x14ac:dyDescent="0.3">
      <c r="C13" s="84" t="s">
        <v>328</v>
      </c>
      <c r="D13" s="84"/>
      <c r="E13" s="84"/>
      <c r="F13" s="84"/>
      <c r="G13" s="84"/>
    </row>
    <row r="14" spans="1:13" x14ac:dyDescent="0.3">
      <c r="C14" s="84" t="s">
        <v>22</v>
      </c>
      <c r="D14" s="84"/>
      <c r="E14" s="84"/>
      <c r="F14" s="84"/>
      <c r="G14" s="84"/>
    </row>
    <row r="15" spans="1:13" x14ac:dyDescent="0.3">
      <c r="C15" s="84" t="s">
        <v>22</v>
      </c>
      <c r="D15" s="84"/>
      <c r="E15" s="84"/>
      <c r="F15" s="84"/>
      <c r="G15" s="84"/>
    </row>
  </sheetData>
  <autoFilter ref="A4:M4"/>
  <mergeCells count="7">
    <mergeCell ref="C14:G14"/>
    <mergeCell ref="C15:G15"/>
    <mergeCell ref="A1:L1"/>
    <mergeCell ref="B2:C2"/>
    <mergeCell ref="G2:J2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J22" sqref="J22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.664062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</row>
    <row r="2" spans="1:13" ht="21" x14ac:dyDescent="0.4">
      <c r="A2" s="3"/>
      <c r="B2" s="83" t="s">
        <v>324</v>
      </c>
      <c r="C2" s="83"/>
      <c r="G2" s="84" t="s">
        <v>88</v>
      </c>
      <c r="H2" s="84"/>
      <c r="I2" s="84"/>
      <c r="J2" s="8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316</v>
      </c>
      <c r="C5" s="13" t="s">
        <v>114</v>
      </c>
      <c r="D5" s="10" t="s">
        <v>115</v>
      </c>
      <c r="E5" s="10" t="s">
        <v>116</v>
      </c>
      <c r="F5" s="36">
        <v>37749</v>
      </c>
      <c r="G5" s="31" t="s">
        <v>113</v>
      </c>
      <c r="H5" s="10">
        <v>11</v>
      </c>
      <c r="I5" s="10" t="s">
        <v>83</v>
      </c>
      <c r="J5" s="63">
        <v>0</v>
      </c>
      <c r="K5" s="64">
        <f t="shared" ref="K5:K10" si="0">(J5*100)/100</f>
        <v>0</v>
      </c>
      <c r="L5" s="65" t="s">
        <v>81</v>
      </c>
    </row>
    <row r="6" spans="1:13" x14ac:dyDescent="0.3">
      <c r="A6" s="10">
        <v>2</v>
      </c>
      <c r="B6" s="10" t="s">
        <v>317</v>
      </c>
      <c r="C6" s="13" t="s">
        <v>117</v>
      </c>
      <c r="D6" s="10" t="s">
        <v>118</v>
      </c>
      <c r="E6" s="10" t="s">
        <v>39</v>
      </c>
      <c r="F6" s="69">
        <v>37667</v>
      </c>
      <c r="G6" s="31" t="s">
        <v>113</v>
      </c>
      <c r="H6" s="10">
        <v>11</v>
      </c>
      <c r="I6" s="10" t="s">
        <v>83</v>
      </c>
      <c r="J6" s="63">
        <v>6</v>
      </c>
      <c r="K6" s="64">
        <v>17</v>
      </c>
      <c r="L6" s="65" t="s">
        <v>81</v>
      </c>
    </row>
    <row r="7" spans="1:13" x14ac:dyDescent="0.3">
      <c r="A7" s="10">
        <v>3</v>
      </c>
      <c r="B7" s="10" t="s">
        <v>318</v>
      </c>
      <c r="C7" s="33" t="s">
        <v>119</v>
      </c>
      <c r="D7" s="33" t="s">
        <v>120</v>
      </c>
      <c r="E7" s="33" t="s">
        <v>121</v>
      </c>
      <c r="F7" s="36">
        <v>37839</v>
      </c>
      <c r="G7" s="31" t="s">
        <v>113</v>
      </c>
      <c r="H7" s="33">
        <v>11</v>
      </c>
      <c r="I7" s="10" t="s">
        <v>83</v>
      </c>
      <c r="J7" s="63">
        <v>4</v>
      </c>
      <c r="K7" s="64">
        <v>11</v>
      </c>
      <c r="L7" s="65" t="s">
        <v>81</v>
      </c>
    </row>
    <row r="8" spans="1:13" s="57" customFormat="1" ht="16.2" customHeight="1" x14ac:dyDescent="0.3">
      <c r="A8" s="52">
        <v>4</v>
      </c>
      <c r="B8" s="52" t="s">
        <v>319</v>
      </c>
      <c r="C8" s="53" t="s">
        <v>122</v>
      </c>
      <c r="D8" s="53" t="s">
        <v>91</v>
      </c>
      <c r="E8" s="53" t="s">
        <v>123</v>
      </c>
      <c r="F8" s="54">
        <v>37828</v>
      </c>
      <c r="G8" s="55" t="s">
        <v>113</v>
      </c>
      <c r="H8" s="56">
        <v>11</v>
      </c>
      <c r="I8" s="52" t="s">
        <v>82</v>
      </c>
      <c r="J8" s="60">
        <v>13</v>
      </c>
      <c r="K8" s="61">
        <v>37</v>
      </c>
      <c r="L8" s="62" t="s">
        <v>81</v>
      </c>
    </row>
    <row r="9" spans="1:13" x14ac:dyDescent="0.3">
      <c r="A9" s="10">
        <v>5</v>
      </c>
      <c r="B9" s="10" t="s">
        <v>320</v>
      </c>
      <c r="C9" s="33" t="s">
        <v>124</v>
      </c>
      <c r="D9" s="33" t="s">
        <v>125</v>
      </c>
      <c r="E9" s="33" t="s">
        <v>323</v>
      </c>
      <c r="F9" s="36">
        <v>37705</v>
      </c>
      <c r="G9" s="32" t="s">
        <v>113</v>
      </c>
      <c r="H9" s="31">
        <v>11</v>
      </c>
      <c r="I9" s="10" t="s">
        <v>83</v>
      </c>
      <c r="J9" s="23">
        <v>4</v>
      </c>
      <c r="K9" s="64">
        <v>11</v>
      </c>
      <c r="L9" s="65" t="s">
        <v>81</v>
      </c>
    </row>
    <row r="10" spans="1:13" ht="14.4" customHeight="1" x14ac:dyDescent="0.3">
      <c r="A10" s="10">
        <v>6</v>
      </c>
      <c r="B10" s="10" t="s">
        <v>321</v>
      </c>
      <c r="C10" s="34" t="s">
        <v>126</v>
      </c>
      <c r="D10" s="34" t="s">
        <v>64</v>
      </c>
      <c r="E10" s="34" t="s">
        <v>127</v>
      </c>
      <c r="F10" s="36">
        <v>37896</v>
      </c>
      <c r="G10" s="34" t="s">
        <v>113</v>
      </c>
      <c r="H10" s="34">
        <v>11</v>
      </c>
      <c r="I10" s="10" t="s">
        <v>83</v>
      </c>
      <c r="J10" s="63">
        <v>0</v>
      </c>
      <c r="K10" s="64">
        <f t="shared" si="0"/>
        <v>0</v>
      </c>
      <c r="L10" s="65" t="s">
        <v>81</v>
      </c>
    </row>
    <row r="11" spans="1:13" ht="14.4" customHeight="1" x14ac:dyDescent="0.3">
      <c r="A11" s="10">
        <v>7</v>
      </c>
      <c r="B11" s="10" t="s">
        <v>322</v>
      </c>
      <c r="C11" s="34" t="s">
        <v>128</v>
      </c>
      <c r="D11" s="34" t="s">
        <v>91</v>
      </c>
      <c r="E11" s="34" t="s">
        <v>123</v>
      </c>
      <c r="F11" s="36">
        <v>37877</v>
      </c>
      <c r="G11" s="34" t="s">
        <v>113</v>
      </c>
      <c r="H11" s="34">
        <v>11</v>
      </c>
      <c r="I11" s="10" t="s">
        <v>83</v>
      </c>
      <c r="J11" s="63">
        <v>4</v>
      </c>
      <c r="K11" s="64">
        <v>11</v>
      </c>
      <c r="L11" s="65" t="s">
        <v>81</v>
      </c>
    </row>
    <row r="12" spans="1:13" x14ac:dyDescent="0.3">
      <c r="C12" s="84" t="s">
        <v>325</v>
      </c>
      <c r="D12" s="84"/>
      <c r="E12" s="84"/>
      <c r="F12" s="84"/>
      <c r="G12" s="84"/>
    </row>
    <row r="13" spans="1:13" x14ac:dyDescent="0.3">
      <c r="C13" s="84" t="s">
        <v>326</v>
      </c>
      <c r="D13" s="84"/>
      <c r="E13" s="84"/>
      <c r="F13" s="84"/>
      <c r="G13" s="84"/>
    </row>
    <row r="14" spans="1:13" x14ac:dyDescent="0.3">
      <c r="C14" s="84" t="s">
        <v>22</v>
      </c>
      <c r="D14" s="84"/>
      <c r="E14" s="84"/>
      <c r="F14" s="84"/>
      <c r="G14" s="84"/>
    </row>
    <row r="15" spans="1:13" x14ac:dyDescent="0.3">
      <c r="C15" s="84" t="s">
        <v>22</v>
      </c>
      <c r="D15" s="84"/>
      <c r="E15" s="84"/>
      <c r="F15" s="84"/>
      <c r="G15" s="84"/>
    </row>
  </sheetData>
  <autoFilter ref="A4:M4"/>
  <mergeCells count="7">
    <mergeCell ref="C14:G14"/>
    <mergeCell ref="C15:G15"/>
    <mergeCell ref="A1:L1"/>
    <mergeCell ref="B2:C2"/>
    <mergeCell ref="G2:J2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80" zoomScaleSheetLayoutView="80" workbookViewId="0">
      <selection activeCell="H22" sqref="H22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31.664062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16.109375" customWidth="1"/>
    <col min="13" max="13" width="0.109375" customWidth="1"/>
  </cols>
  <sheetData>
    <row r="1" spans="1:15" ht="21" x14ac:dyDescent="0.4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  <c r="N1" s="2"/>
      <c r="O1" s="2"/>
    </row>
    <row r="2" spans="1:15" ht="21" x14ac:dyDescent="0.4">
      <c r="A2" s="3"/>
      <c r="B2" s="83" t="s">
        <v>32</v>
      </c>
      <c r="C2" s="83"/>
      <c r="G2" s="84" t="s">
        <v>30</v>
      </c>
      <c r="H2" s="84"/>
      <c r="I2" s="84"/>
      <c r="J2" s="84"/>
      <c r="K2" s="2"/>
      <c r="L2" s="2"/>
      <c r="M2" s="2"/>
      <c r="N2" s="86"/>
      <c r="O2" s="86"/>
    </row>
    <row r="3" spans="1:15" ht="18" x14ac:dyDescent="0.35">
      <c r="A3" s="3"/>
      <c r="J3" s="2" t="s">
        <v>1</v>
      </c>
      <c r="K3" s="2"/>
      <c r="L3" s="2"/>
      <c r="M3" s="2"/>
      <c r="N3" s="30"/>
      <c r="O3" s="30"/>
    </row>
    <row r="4" spans="1:15" ht="63.75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3">
      <c r="A5" s="10">
        <v>1</v>
      </c>
      <c r="B5" s="10" t="s">
        <v>24</v>
      </c>
      <c r="C5" s="33" t="s">
        <v>25</v>
      </c>
      <c r="D5" s="33" t="s">
        <v>26</v>
      </c>
      <c r="E5" s="33" t="s">
        <v>27</v>
      </c>
      <c r="F5" s="26">
        <v>39534</v>
      </c>
      <c r="G5" s="32" t="s">
        <v>28</v>
      </c>
      <c r="H5" s="32">
        <v>5</v>
      </c>
      <c r="I5" s="10" t="s">
        <v>29</v>
      </c>
      <c r="J5" s="14">
        <v>60</v>
      </c>
      <c r="K5" s="15">
        <v>60</v>
      </c>
      <c r="L5" s="17" t="s">
        <v>31</v>
      </c>
    </row>
    <row r="6" spans="1:15" x14ac:dyDescent="0.3">
      <c r="A6" s="10">
        <v>2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3">
      <c r="A7" s="10">
        <v>3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3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3">
      <c r="A9" s="10">
        <v>5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3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3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3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3">
      <c r="A13" s="10">
        <v>9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4" spans="1:15" x14ac:dyDescent="0.3">
      <c r="A14" s="10">
        <v>10</v>
      </c>
      <c r="B14" s="10"/>
      <c r="C14" s="13"/>
      <c r="D14" s="10"/>
      <c r="E14" s="10"/>
      <c r="F14" s="36"/>
      <c r="G14" s="32"/>
      <c r="H14" s="10"/>
      <c r="I14" s="10"/>
      <c r="J14" s="14"/>
      <c r="K14" s="15"/>
      <c r="L14" s="17"/>
    </row>
    <row r="15" spans="1:15" x14ac:dyDescent="0.3">
      <c r="A15" s="10">
        <v>11</v>
      </c>
      <c r="B15" s="10"/>
      <c r="C15" s="13"/>
      <c r="D15" s="10"/>
      <c r="E15" s="10"/>
      <c r="F15" s="36"/>
      <c r="G15" s="32"/>
      <c r="H15" s="10"/>
      <c r="I15" s="10"/>
      <c r="J15" s="14"/>
      <c r="K15" s="15"/>
      <c r="L15" s="17"/>
    </row>
    <row r="16" spans="1:15" x14ac:dyDescent="0.3">
      <c r="A16" s="10">
        <v>12</v>
      </c>
      <c r="B16" s="10"/>
      <c r="C16" s="13"/>
      <c r="D16" s="10"/>
      <c r="E16" s="10"/>
      <c r="F16" s="36"/>
      <c r="G16" s="32"/>
      <c r="H16" s="10"/>
      <c r="I16" s="10"/>
      <c r="J16" s="14"/>
      <c r="K16" s="15"/>
      <c r="L16" s="17"/>
    </row>
    <row r="17" spans="1:12" x14ac:dyDescent="0.3">
      <c r="A17" s="10">
        <v>13</v>
      </c>
      <c r="B17" s="10"/>
      <c r="C17" s="33"/>
      <c r="D17" s="33"/>
      <c r="E17" s="33"/>
      <c r="F17" s="26"/>
      <c r="G17" s="32"/>
      <c r="H17" s="22"/>
      <c r="I17" s="10"/>
      <c r="J17" s="14"/>
      <c r="K17" s="15"/>
      <c r="L17" s="17"/>
    </row>
    <row r="18" spans="1:12" x14ac:dyDescent="0.3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19" spans="1:12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3">
      <c r="C20" s="84" t="s">
        <v>20</v>
      </c>
      <c r="D20" s="84"/>
      <c r="E20" s="84"/>
      <c r="F20" s="84"/>
      <c r="G20" s="84"/>
    </row>
    <row r="21" spans="1:12" x14ac:dyDescent="0.3">
      <c r="C21" s="84" t="s">
        <v>21</v>
      </c>
      <c r="D21" s="84"/>
      <c r="E21" s="84"/>
      <c r="F21" s="84"/>
      <c r="G21" s="84"/>
    </row>
    <row r="22" spans="1:12" x14ac:dyDescent="0.3">
      <c r="C22" s="84" t="s">
        <v>22</v>
      </c>
      <c r="D22" s="84"/>
      <c r="E22" s="84"/>
      <c r="F22" s="84"/>
      <c r="G22" s="84"/>
    </row>
    <row r="23" spans="1:12" x14ac:dyDescent="0.3">
      <c r="C23" s="84" t="s">
        <v>22</v>
      </c>
      <c r="D23" s="84"/>
      <c r="E23" s="84"/>
      <c r="F23" s="84"/>
      <c r="G23" s="84"/>
    </row>
  </sheetData>
  <autoFilter ref="A4:U4">
    <sortState ref="A5:U13">
      <sortCondition descending="1" ref="K4"/>
    </sortState>
  </autoFilter>
  <mergeCells count="8">
    <mergeCell ref="A1:L1"/>
    <mergeCell ref="B2:C2"/>
    <mergeCell ref="G2:J2"/>
    <mergeCell ref="C22:G22"/>
    <mergeCell ref="C23:G23"/>
    <mergeCell ref="N2:O2"/>
    <mergeCell ref="C20:G20"/>
    <mergeCell ref="C21:G21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7" sqref="E7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19.8867187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7.109375" customWidth="1"/>
    <col min="13" max="13" width="8.6640625" customWidth="1"/>
    <col min="14" max="14" width="6.109375" customWidth="1"/>
    <col min="15" max="15" width="6.5546875" customWidth="1"/>
    <col min="16" max="16" width="8.109375" customWidth="1"/>
    <col min="17" max="17" width="9.5546875" customWidth="1"/>
    <col min="18" max="18" width="16.109375" customWidth="1"/>
    <col min="19" max="19" width="0.109375" customWidth="1"/>
  </cols>
  <sheetData>
    <row r="1" spans="1:21" ht="21" x14ac:dyDescent="0.4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"/>
      <c r="T1" s="2"/>
      <c r="U1" s="2"/>
    </row>
    <row r="2" spans="1:21" ht="21" x14ac:dyDescent="0.4">
      <c r="A2" s="3"/>
      <c r="B2" s="83" t="s">
        <v>23</v>
      </c>
      <c r="C2" s="83"/>
      <c r="G2" s="84" t="s">
        <v>0</v>
      </c>
      <c r="H2" s="84"/>
      <c r="I2" s="84"/>
      <c r="J2" s="84"/>
      <c r="K2" s="2"/>
      <c r="L2" s="2"/>
      <c r="M2" s="2"/>
      <c r="N2" s="2"/>
      <c r="O2" s="2"/>
      <c r="P2" s="2"/>
      <c r="Q2" s="2"/>
      <c r="R2" s="2"/>
      <c r="S2" s="2"/>
      <c r="T2" s="86"/>
      <c r="U2" s="86"/>
    </row>
    <row r="3" spans="1:21" ht="18" x14ac:dyDescent="0.35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3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3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3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3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3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3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3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3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3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3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3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3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3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3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3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3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3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3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3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3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3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3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3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3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3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3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3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3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3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3">
      <c r="C35" s="84" t="s">
        <v>20</v>
      </c>
      <c r="D35" s="84"/>
      <c r="E35" s="84"/>
      <c r="F35" s="84"/>
      <c r="G35" s="84"/>
    </row>
    <row r="36" spans="1:18" x14ac:dyDescent="0.3">
      <c r="C36" s="84" t="s">
        <v>21</v>
      </c>
      <c r="D36" s="84"/>
      <c r="E36" s="84"/>
      <c r="F36" s="84"/>
      <c r="G36" s="84"/>
    </row>
    <row r="37" spans="1:18" x14ac:dyDescent="0.3">
      <c r="C37" s="84" t="s">
        <v>22</v>
      </c>
      <c r="D37" s="84"/>
      <c r="E37" s="84"/>
      <c r="F37" s="84"/>
      <c r="G37" s="84"/>
    </row>
    <row r="38" spans="1:18" x14ac:dyDescent="0.3">
      <c r="C38" s="84" t="s">
        <v>22</v>
      </c>
      <c r="D38" s="84"/>
      <c r="E38" s="84"/>
      <c r="F38" s="84"/>
      <c r="G38" s="84"/>
    </row>
  </sheetData>
  <mergeCells count="8">
    <mergeCell ref="A1:R1"/>
    <mergeCell ref="B2:C2"/>
    <mergeCell ref="G2:J2"/>
    <mergeCell ref="T2:U2"/>
    <mergeCell ref="C35:G35"/>
    <mergeCell ref="C36:G36"/>
    <mergeCell ref="C37:G37"/>
    <mergeCell ref="C38:G38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Образец</vt:lpstr>
      <vt:lpstr>Общий</vt:lpstr>
      <vt:lpstr>Лист2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2020-10-19T13:17:36Z</dcterms:modified>
</cp:coreProperties>
</file>