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15" firstSheet="1" activeTab="6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Образец!$A$4:$U$13</definedName>
    <definedName name="_xlnm.Print_Area" localSheetId="5">'10 класс '!$A$1:$L$15</definedName>
    <definedName name="_xlnm.Print_Area" localSheetId="6">'11 класс  '!$A$1:$L$14</definedName>
    <definedName name="_xlnm.Print_Area" localSheetId="0">'5 класс '!$A$1:$L$23</definedName>
    <definedName name="_xlnm.Print_Area" localSheetId="1">'6 класс'!$A$1:$L$25</definedName>
    <definedName name="_xlnm.Print_Area" localSheetId="2">'7 класс'!$A$1:$L$20</definedName>
    <definedName name="_xlnm.Print_Area" localSheetId="3">'8класс '!$A$1:$L$24</definedName>
    <definedName name="_xlnm.Print_Area" localSheetId="4">'9 класс '!$A$1:$L$23</definedName>
    <definedName name="_xlnm.Print_Area" localSheetId="7">Образец!$A$1:$M$19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10" i="16" l="1"/>
  <c r="K9" i="16"/>
  <c r="K8" i="16"/>
  <c r="K6" i="15"/>
  <c r="K7" i="15"/>
  <c r="K8" i="15"/>
  <c r="K9" i="15"/>
  <c r="K15" i="1"/>
  <c r="K14" i="1"/>
  <c r="K13" i="1"/>
  <c r="K12" i="1"/>
  <c r="K11" i="1"/>
  <c r="K10" i="1"/>
  <c r="K18" i="12"/>
  <c r="K17" i="12"/>
  <c r="K16" i="12"/>
  <c r="K15" i="12"/>
  <c r="K14" i="12"/>
  <c r="K13" i="12"/>
  <c r="K12" i="12"/>
  <c r="K16" i="15"/>
  <c r="K15" i="15"/>
  <c r="K14" i="15"/>
  <c r="K13" i="15"/>
  <c r="K12" i="15"/>
  <c r="K11" i="15"/>
  <c r="K10" i="15"/>
  <c r="K16" i="14"/>
  <c r="K15" i="14"/>
  <c r="K14" i="14"/>
  <c r="K13" i="14"/>
  <c r="K12" i="14"/>
  <c r="K11" i="14"/>
  <c r="K10" i="14"/>
  <c r="K16" i="13"/>
  <c r="K15" i="13"/>
  <c r="K14" i="13"/>
  <c r="K13" i="13"/>
  <c r="K12" i="13"/>
  <c r="K11" i="13"/>
  <c r="K10" i="13"/>
  <c r="K11" i="12"/>
  <c r="K10" i="12"/>
  <c r="K7" i="16"/>
  <c r="K6" i="16"/>
  <c r="K5" i="16"/>
  <c r="K5" i="15"/>
  <c r="K8" i="14"/>
  <c r="K7" i="14"/>
  <c r="K6" i="14"/>
  <c r="K5" i="14"/>
  <c r="K8" i="13"/>
  <c r="K7" i="13"/>
  <c r="K6" i="13"/>
  <c r="K5" i="13"/>
  <c r="K9" i="12"/>
  <c r="K8" i="12"/>
  <c r="K7" i="12"/>
  <c r="K6" i="12"/>
  <c r="K6" i="1"/>
  <c r="K7" i="1"/>
  <c r="K8" i="1"/>
  <c r="K9" i="1"/>
  <c r="K5" i="1"/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P19" i="8"/>
  <c r="Q19" i="8" s="1"/>
  <c r="K19" i="8"/>
  <c r="P18" i="8"/>
  <c r="Q18" i="8" s="1"/>
  <c r="K18" i="8"/>
  <c r="P17" i="8"/>
  <c r="Q17" i="8" s="1"/>
  <c r="K17" i="8"/>
  <c r="P16" i="8"/>
  <c r="Q16" i="8" s="1"/>
  <c r="K16" i="8"/>
  <c r="P15" i="8"/>
  <c r="Q15" i="8" s="1"/>
  <c r="K15" i="8"/>
  <c r="P14" i="8"/>
  <c r="Q14" i="8" s="1"/>
  <c r="K14" i="8"/>
  <c r="P13" i="8"/>
  <c r="Q13" i="8" s="1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<sst xmlns="http://schemas.openxmlformats.org/spreadsheetml/2006/main" count="742" uniqueCount="265">
  <si>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</si>
  <si>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</si>
  <si>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</si>
  <si>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</si>
  <si>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</si>
  <si>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</si>
  <si>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</si>
  <si>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</si>
  <si>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</si>
  <si>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</si>
  <si>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</si>
  <si>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</si>
  <si>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</si>
  <si>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</si>
  <si>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</si>
  <si>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</si>
  <si>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</si>
  <si>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</si>
  <si>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</si>
  <si>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</si>
  <si>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</si>
  <si>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</si>
  <si>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</si>
  <si>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</si>
  <si>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</si>
  <si>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</si>
  <si>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</si>
  <si>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</si>
  <si>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</si>
  <si>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</si>
  <si>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</si>
  <si>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</si>
  <si>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</si>
  <si>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</si>
  <si>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 xml:space="preserve">победитель </t>
  </si>
  <si>
    <t>МБОУ "Агинская СОШ№1"</t>
  </si>
  <si>
    <t>Андреевич</t>
  </si>
  <si>
    <t>5б</t>
  </si>
  <si>
    <t>Иван</t>
  </si>
  <si>
    <t>Александрович</t>
  </si>
  <si>
    <t>5а</t>
  </si>
  <si>
    <t>Никита</t>
  </si>
  <si>
    <t>Дмитриевич</t>
  </si>
  <si>
    <t>Хомченко</t>
  </si>
  <si>
    <t>Владимирович</t>
  </si>
  <si>
    <t>Евгений</t>
  </si>
  <si>
    <t>Евгеньевич</t>
  </si>
  <si>
    <t>Данил</t>
  </si>
  <si>
    <t>Викторович</t>
  </si>
  <si>
    <t>Богатырев</t>
  </si>
  <si>
    <t>Абликов К.В</t>
  </si>
  <si>
    <t>МБОУ Агинская СОШ №1</t>
  </si>
  <si>
    <t>6б</t>
  </si>
  <si>
    <t>Белалипецкий</t>
  </si>
  <si>
    <t xml:space="preserve">Дмитрий </t>
  </si>
  <si>
    <t>6а</t>
  </si>
  <si>
    <t>Ершов</t>
  </si>
  <si>
    <t>Артем</t>
  </si>
  <si>
    <t>Кузьмук</t>
  </si>
  <si>
    <t>Андрей</t>
  </si>
  <si>
    <t>Алексей</t>
  </si>
  <si>
    <t>Кириченко</t>
  </si>
  <si>
    <t>Анатольевич</t>
  </si>
  <si>
    <t>Ивакин</t>
  </si>
  <si>
    <t>Ярослав</t>
  </si>
  <si>
    <t>Антонович</t>
  </si>
  <si>
    <t>Александр</t>
  </si>
  <si>
    <t>Сергеев</t>
  </si>
  <si>
    <t>Кирилл</t>
  </si>
  <si>
    <t>Олегович</t>
  </si>
  <si>
    <t>Степан</t>
  </si>
  <si>
    <t>Рябцев И.И</t>
  </si>
  <si>
    <t>р</t>
  </si>
  <si>
    <t>МБОУ Агинская СОШ № 1</t>
  </si>
  <si>
    <t xml:space="preserve">Абликов </t>
  </si>
  <si>
    <t>Матвей</t>
  </si>
  <si>
    <t>Васильевич</t>
  </si>
  <si>
    <t>7б</t>
  </si>
  <si>
    <t>Гагаркин</t>
  </si>
  <si>
    <t>Герасимов</t>
  </si>
  <si>
    <t>7а</t>
  </si>
  <si>
    <t>Алексеевич</t>
  </si>
  <si>
    <t>Дмитрий</t>
  </si>
  <si>
    <t>Сергеевич</t>
  </si>
  <si>
    <t>8а</t>
  </si>
  <si>
    <t>Веремеев</t>
  </si>
  <si>
    <t>Павел</t>
  </si>
  <si>
    <t>8б</t>
  </si>
  <si>
    <t>Вячеславович</t>
  </si>
  <si>
    <t>Ростислав</t>
  </si>
  <si>
    <t>Ланцов</t>
  </si>
  <si>
    <t>Никитин</t>
  </si>
  <si>
    <t>Роман</t>
  </si>
  <si>
    <t>Шилов</t>
  </si>
  <si>
    <t>Илья</t>
  </si>
  <si>
    <t>9б</t>
  </si>
  <si>
    <t>Плешков</t>
  </si>
  <si>
    <t xml:space="preserve"> Артем</t>
  </si>
  <si>
    <t>Симонов</t>
  </si>
  <si>
    <t>Максим</t>
  </si>
  <si>
    <t>Григорий</t>
  </si>
  <si>
    <t>Григорьевич</t>
  </si>
  <si>
    <t>Швецова М.Ю</t>
  </si>
  <si>
    <t>Беланов</t>
  </si>
  <si>
    <t xml:space="preserve">Алексей </t>
  </si>
  <si>
    <t>9а</t>
  </si>
  <si>
    <t>Константин</t>
  </si>
  <si>
    <t>Иванов</t>
  </si>
  <si>
    <t xml:space="preserve"> Максимальное коллмчество баллов 100</t>
  </si>
  <si>
    <t>Максимальное колличество баллов 100</t>
  </si>
  <si>
    <t>А-5-2</t>
  </si>
  <si>
    <t>А-5-6</t>
  </si>
  <si>
    <t>А-5-4</t>
  </si>
  <si>
    <t>призер</t>
  </si>
  <si>
    <t>участник</t>
  </si>
  <si>
    <t>А-5-3</t>
  </si>
  <si>
    <t>А-5-7</t>
  </si>
  <si>
    <t>А-5-5</t>
  </si>
  <si>
    <t>А-6-2</t>
  </si>
  <si>
    <t>А-6-10</t>
  </si>
  <si>
    <t>А-6-6</t>
  </si>
  <si>
    <t>А-6-3</t>
  </si>
  <si>
    <t>А-6-11</t>
  </si>
  <si>
    <t>А-6-13</t>
  </si>
  <si>
    <t>А-6-8</t>
  </si>
  <si>
    <t>А-6-9</t>
  </si>
  <si>
    <t>А-6-12</t>
  </si>
  <si>
    <t>А-6-1</t>
  </si>
  <si>
    <t>А-6-5</t>
  </si>
  <si>
    <t>А-6-4</t>
  </si>
  <si>
    <t>Щвецова М.Ю</t>
  </si>
  <si>
    <t>А-7-5</t>
  </si>
  <si>
    <t>А-7-2</t>
  </si>
  <si>
    <t>А-7-1</t>
  </si>
  <si>
    <t>А-7-4</t>
  </si>
  <si>
    <t>А-7-3</t>
  </si>
  <si>
    <t>А-8-13</t>
  </si>
  <si>
    <t>А-8-10</t>
  </si>
  <si>
    <t>А-8-5</t>
  </si>
  <si>
    <t>А-8-12</t>
  </si>
  <si>
    <t>А-8-4</t>
  </si>
  <si>
    <t>А-8-6</t>
  </si>
  <si>
    <t>А-8-9</t>
  </si>
  <si>
    <t>А-8-3</t>
  </si>
  <si>
    <t>А-8-8</t>
  </si>
  <si>
    <t>А-8-1</t>
  </si>
  <si>
    <t>А-8-7</t>
  </si>
  <si>
    <t>А-8-11</t>
  </si>
  <si>
    <t>А-9-9</t>
  </si>
  <si>
    <t>А-9-5</t>
  </si>
  <si>
    <t>А-9-3</t>
  </si>
  <si>
    <t>А-9-8</t>
  </si>
  <si>
    <t>А-9-7</t>
  </si>
  <si>
    <t>А-9-11</t>
  </si>
  <si>
    <t>А-9-10</t>
  </si>
  <si>
    <t>А-9-4</t>
  </si>
  <si>
    <t>А-9-6</t>
  </si>
  <si>
    <t>А-9-2</t>
  </si>
  <si>
    <t>А-9-1</t>
  </si>
  <si>
    <t>А-9-12</t>
  </si>
  <si>
    <t>технология</t>
  </si>
  <si>
    <t>тенология</t>
  </si>
  <si>
    <t>А-10-1</t>
  </si>
  <si>
    <t>Данцев</t>
  </si>
  <si>
    <t>Игорь</t>
  </si>
  <si>
    <t>Романович</t>
  </si>
  <si>
    <t>Константинович</t>
  </si>
  <si>
    <t>Слепец</t>
  </si>
  <si>
    <t>Сергей</t>
  </si>
  <si>
    <t>А-11-3</t>
  </si>
  <si>
    <t>А-11-2</t>
  </si>
  <si>
    <t>А-11-1</t>
  </si>
  <si>
    <t>А-10-3</t>
  </si>
  <si>
    <t>А-10-2</t>
  </si>
  <si>
    <t>Сиваконь</t>
  </si>
  <si>
    <t>Суздолев</t>
  </si>
  <si>
    <t>Абашев</t>
  </si>
  <si>
    <t>Глеб</t>
  </si>
  <si>
    <t>Альдеггодт</t>
  </si>
  <si>
    <t>Дмитртй</t>
  </si>
  <si>
    <t>Вадимирович</t>
  </si>
  <si>
    <t>10ю092009</t>
  </si>
  <si>
    <t xml:space="preserve">Болгов </t>
  </si>
  <si>
    <t>Дерябин</t>
  </si>
  <si>
    <t>Егор</t>
  </si>
  <si>
    <t xml:space="preserve">Дывыдов </t>
  </si>
  <si>
    <t>Назар</t>
  </si>
  <si>
    <t>Халназарович</t>
  </si>
  <si>
    <t>Ковалевский</t>
  </si>
  <si>
    <t>Максимович</t>
  </si>
  <si>
    <t>Игнатов</t>
  </si>
  <si>
    <t>Идт</t>
  </si>
  <si>
    <t>Кирьянов</t>
  </si>
  <si>
    <t xml:space="preserve">Александр </t>
  </si>
  <si>
    <t>5в</t>
  </si>
  <si>
    <t>Рыбачек</t>
  </si>
  <si>
    <t>28.012.2008</t>
  </si>
  <si>
    <t>Олег</t>
  </si>
  <si>
    <t>Ткаченко</t>
  </si>
  <si>
    <t>Аритем</t>
  </si>
  <si>
    <t>Рочев</t>
  </si>
  <si>
    <t>Семен</t>
  </si>
  <si>
    <t>А-5-11</t>
  </si>
  <si>
    <t>А-5-13</t>
  </si>
  <si>
    <t>А-5-9</t>
  </si>
  <si>
    <t>А-5-8</t>
  </si>
  <si>
    <t>А-5-14</t>
  </si>
  <si>
    <t>А-5-12</t>
  </si>
  <si>
    <t>А-5-10</t>
  </si>
  <si>
    <t>участние</t>
  </si>
  <si>
    <t>Архипов</t>
  </si>
  <si>
    <t>АлександрВитальевич</t>
  </si>
  <si>
    <t xml:space="preserve">Агаев </t>
  </si>
  <si>
    <t>Сананиевич</t>
  </si>
  <si>
    <t>Бушуев</t>
  </si>
  <si>
    <t>Долгий</t>
  </si>
  <si>
    <t>Анатолий</t>
  </si>
  <si>
    <t>Зинович</t>
  </si>
  <si>
    <t>Сенченко</t>
  </si>
  <si>
    <t>Хмелининн</t>
  </si>
  <si>
    <t>Хиляс</t>
  </si>
  <si>
    <t>Алдергодт</t>
  </si>
  <si>
    <t>АлександрВладтмироч</t>
  </si>
  <si>
    <t>ДмитрийАлександровис</t>
  </si>
  <si>
    <t>Кузмук</t>
  </si>
  <si>
    <t>Козлов</t>
  </si>
  <si>
    <t>Марк</t>
  </si>
  <si>
    <t>Латынцев</t>
  </si>
  <si>
    <t>Насков</t>
  </si>
  <si>
    <t>А-7-11</t>
  </si>
  <si>
    <t>А-7-9</t>
  </si>
  <si>
    <t>А-7-7</t>
  </si>
  <si>
    <t>А-7-8</t>
  </si>
  <si>
    <t>А-7-6</t>
  </si>
  <si>
    <t>А-7-10</t>
  </si>
  <si>
    <t>Русланович</t>
  </si>
  <si>
    <t>Веретенников</t>
  </si>
  <si>
    <t>Яолслав</t>
  </si>
  <si>
    <t>Качанов</t>
  </si>
  <si>
    <t>Денисович</t>
  </si>
  <si>
    <t>Клименко</t>
  </si>
  <si>
    <t>Пашковский</t>
  </si>
  <si>
    <t>Точкий</t>
  </si>
  <si>
    <t>Черненький</t>
  </si>
  <si>
    <t>Николаевич</t>
  </si>
  <si>
    <t>Шульга</t>
  </si>
  <si>
    <t>Михайлович</t>
  </si>
  <si>
    <t>Волосовис</t>
  </si>
  <si>
    <t>Манукян</t>
  </si>
  <si>
    <t>Ашотович</t>
  </si>
  <si>
    <t>Бусыгин</t>
  </si>
  <si>
    <t>Павлович</t>
  </si>
  <si>
    <t>Рудоль</t>
  </si>
  <si>
    <t>Денисовмч</t>
  </si>
  <si>
    <t>Егоров</t>
  </si>
  <si>
    <t>А-10-6</t>
  </si>
  <si>
    <t>А-10-4</t>
  </si>
  <si>
    <t>А-10-5</t>
  </si>
  <si>
    <t>Слежов</t>
  </si>
  <si>
    <t>Бура</t>
  </si>
  <si>
    <t xml:space="preserve">Бардюков </t>
  </si>
  <si>
    <t>Юрьевич</t>
  </si>
  <si>
    <t>Проничкин</t>
  </si>
  <si>
    <t>Даниил</t>
  </si>
  <si>
    <t xml:space="preserve">Протокол проведения школьного этапа всероссийской олимпиады школьников 2020-2021 уч.год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</si>
</sst>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Algerian"/>
      <family val="5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Algerian"/>
      <family val="5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/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3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14" fontId="13" fillId="0" borderId="0" xfId="0" applyNumberFormat="1" applyFont="1"/>
    <xf numFmtId="1" fontId="14" fillId="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/>
    <xf numFmtId="1" fontId="13" fillId="0" borderId="1" xfId="0" applyNumberFormat="1" applyFont="1" applyBorder="1"/>
    <xf numFmtId="0" fontId="13" fillId="0" borderId="0" xfId="0" applyFont="1" applyAlignment="1">
      <alignment wrapText="1"/>
    </xf>
    <xf numFmtId="0" fontId="13" fillId="0" borderId="0" xfId="0" applyFont="1"/>
    <xf numFmtId="14" fontId="13" fillId="0" borderId="1" xfId="0" applyNumberFormat="1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14" fontId="14" fillId="0" borderId="1" xfId="0" applyNumberFormat="1" applyFont="1" applyBorder="1"/>
    <xf numFmtId="0" fontId="14" fillId="0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14" fontId="13" fillId="0" borderId="0" xfId="0" applyNumberFormat="1" applyFont="1" applyAlignment="1">
      <alignment horizontal="right"/>
    </xf>
    <xf numFmtId="0" fontId="16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6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91" zoomScaleNormal="80" zoomScaleSheetLayoutView="91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83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21" x14ac:dyDescent="0.35">
      <c r="A2" s="3"/>
      <c r="B2" s="84" t="s">
        <v>160</v>
      </c>
      <c r="C2" s="84"/>
      <c r="G2" s="82" t="s">
        <v>32</v>
      </c>
      <c r="H2" s="82"/>
      <c r="I2" s="82"/>
      <c r="J2" s="8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 t="s">
        <v>110</v>
      </c>
      <c r="C5" s="38" t="s">
        <v>176</v>
      </c>
      <c r="D5" s="39" t="s">
        <v>177</v>
      </c>
      <c r="E5" s="39" t="s">
        <v>46</v>
      </c>
      <c r="F5" s="42">
        <v>39889</v>
      </c>
      <c r="G5" s="45" t="s">
        <v>35</v>
      </c>
      <c r="H5" s="48" t="s">
        <v>37</v>
      </c>
      <c r="I5" s="10" t="s">
        <v>114</v>
      </c>
      <c r="J5" s="49">
        <v>51</v>
      </c>
      <c r="K5" s="50">
        <v>51</v>
      </c>
      <c r="L5" s="17" t="s">
        <v>50</v>
      </c>
    </row>
    <row r="6" spans="1:13" x14ac:dyDescent="0.25">
      <c r="A6" s="10">
        <v>2</v>
      </c>
      <c r="B6" s="10" t="s">
        <v>111</v>
      </c>
      <c r="C6" s="38" t="s">
        <v>178</v>
      </c>
      <c r="D6" s="39" t="s">
        <v>179</v>
      </c>
      <c r="E6" s="39" t="s">
        <v>180</v>
      </c>
      <c r="F6" s="43" t="s">
        <v>181</v>
      </c>
      <c r="G6" s="45" t="s">
        <v>35</v>
      </c>
      <c r="H6" s="48" t="s">
        <v>40</v>
      </c>
      <c r="I6" s="10" t="s">
        <v>114</v>
      </c>
      <c r="J6" s="49">
        <v>53</v>
      </c>
      <c r="K6" s="50">
        <f t="shared" ref="K6:K11" si="0">(J6*100)/100</f>
        <v>53</v>
      </c>
      <c r="L6" s="37" t="s">
        <v>50</v>
      </c>
    </row>
    <row r="7" spans="1:13" s="62" customFormat="1" x14ac:dyDescent="0.25">
      <c r="A7" s="55">
        <v>3</v>
      </c>
      <c r="B7" s="55" t="s">
        <v>26</v>
      </c>
      <c r="C7" s="71" t="s">
        <v>182</v>
      </c>
      <c r="D7" s="71" t="s">
        <v>179</v>
      </c>
      <c r="E7" s="71" t="s">
        <v>46</v>
      </c>
      <c r="F7" s="72">
        <v>39821</v>
      </c>
      <c r="G7" s="73" t="s">
        <v>35</v>
      </c>
      <c r="H7" s="74" t="s">
        <v>40</v>
      </c>
      <c r="I7" s="55" t="s">
        <v>113</v>
      </c>
      <c r="J7" s="75">
        <v>54</v>
      </c>
      <c r="K7" s="76">
        <f t="shared" si="0"/>
        <v>54</v>
      </c>
      <c r="L7" s="65" t="s">
        <v>50</v>
      </c>
    </row>
    <row r="8" spans="1:13" s="62" customFormat="1" x14ac:dyDescent="0.25">
      <c r="A8" s="55">
        <v>4</v>
      </c>
      <c r="B8" s="55" t="s">
        <v>112</v>
      </c>
      <c r="C8" s="71" t="s">
        <v>183</v>
      </c>
      <c r="D8" s="71" t="s">
        <v>184</v>
      </c>
      <c r="E8" s="71" t="s">
        <v>46</v>
      </c>
      <c r="F8" s="77">
        <v>40024</v>
      </c>
      <c r="G8" s="78" t="s">
        <v>35</v>
      </c>
      <c r="H8" s="73" t="s">
        <v>37</v>
      </c>
      <c r="I8" s="55" t="s">
        <v>113</v>
      </c>
      <c r="J8" s="75">
        <v>55</v>
      </c>
      <c r="K8" s="76">
        <f t="shared" si="0"/>
        <v>55</v>
      </c>
      <c r="L8" s="64" t="s">
        <v>50</v>
      </c>
    </row>
    <row r="9" spans="1:13" s="62" customFormat="1" x14ac:dyDescent="0.25">
      <c r="A9" s="55">
        <v>5</v>
      </c>
      <c r="B9" s="55" t="s">
        <v>115</v>
      </c>
      <c r="C9" s="71" t="s">
        <v>185</v>
      </c>
      <c r="D9" s="71" t="s">
        <v>186</v>
      </c>
      <c r="E9" s="71" t="s">
        <v>187</v>
      </c>
      <c r="F9" s="77">
        <v>39965</v>
      </c>
      <c r="G9" s="78" t="s">
        <v>35</v>
      </c>
      <c r="H9" s="73" t="s">
        <v>37</v>
      </c>
      <c r="I9" s="55" t="s">
        <v>34</v>
      </c>
      <c r="J9" s="81">
        <v>56</v>
      </c>
      <c r="K9" s="76">
        <f t="shared" si="0"/>
        <v>56</v>
      </c>
      <c r="L9" s="56" t="s">
        <v>50</v>
      </c>
    </row>
    <row r="10" spans="1:13" x14ac:dyDescent="0.25">
      <c r="A10" s="10">
        <v>6</v>
      </c>
      <c r="B10" s="10" t="s">
        <v>116</v>
      </c>
      <c r="C10" s="40" t="s">
        <v>163</v>
      </c>
      <c r="D10" s="40" t="s">
        <v>38</v>
      </c>
      <c r="E10" s="40" t="s">
        <v>48</v>
      </c>
      <c r="F10" s="44">
        <v>39912</v>
      </c>
      <c r="G10" s="46" t="s">
        <v>35</v>
      </c>
      <c r="H10" s="45" t="s">
        <v>40</v>
      </c>
      <c r="I10" s="10" t="s">
        <v>114</v>
      </c>
      <c r="J10" s="48">
        <v>53</v>
      </c>
      <c r="K10" s="50">
        <f t="shared" si="0"/>
        <v>53</v>
      </c>
      <c r="L10" s="13" t="s">
        <v>50</v>
      </c>
    </row>
    <row r="11" spans="1:13" x14ac:dyDescent="0.25">
      <c r="A11" s="10">
        <v>7</v>
      </c>
      <c r="B11" s="10" t="s">
        <v>202</v>
      </c>
      <c r="C11" s="41" t="s">
        <v>188</v>
      </c>
      <c r="D11" s="41" t="s">
        <v>164</v>
      </c>
      <c r="E11" s="41" t="s">
        <v>189</v>
      </c>
      <c r="F11" s="44">
        <v>40003</v>
      </c>
      <c r="G11" s="47" t="s">
        <v>35</v>
      </c>
      <c r="H11" s="47" t="s">
        <v>40</v>
      </c>
      <c r="I11" s="10" t="s">
        <v>114</v>
      </c>
      <c r="J11" s="49">
        <v>51</v>
      </c>
      <c r="K11" s="50">
        <f t="shared" si="0"/>
        <v>51</v>
      </c>
      <c r="L11" s="27" t="s">
        <v>50</v>
      </c>
    </row>
    <row r="12" spans="1:13" s="62" customFormat="1" x14ac:dyDescent="0.25">
      <c r="A12" s="55">
        <v>8</v>
      </c>
      <c r="B12" s="55" t="s">
        <v>203</v>
      </c>
      <c r="C12" s="79" t="s">
        <v>190</v>
      </c>
      <c r="D12" s="79" t="s">
        <v>47</v>
      </c>
      <c r="E12" s="79" t="s">
        <v>39</v>
      </c>
      <c r="F12" s="77">
        <v>39816</v>
      </c>
      <c r="G12" s="80" t="s">
        <v>35</v>
      </c>
      <c r="H12" s="80" t="s">
        <v>40</v>
      </c>
      <c r="I12" s="55" t="s">
        <v>113</v>
      </c>
      <c r="J12" s="75">
        <v>54</v>
      </c>
      <c r="K12" s="76">
        <f t="shared" ref="K12" si="1">(J12*100)/100</f>
        <v>54</v>
      </c>
      <c r="L12" s="65" t="s">
        <v>50</v>
      </c>
    </row>
    <row r="13" spans="1:13" s="62" customFormat="1" x14ac:dyDescent="0.25">
      <c r="A13" s="55">
        <v>9</v>
      </c>
      <c r="B13" s="55" t="s">
        <v>204</v>
      </c>
      <c r="C13" s="79" t="s">
        <v>191</v>
      </c>
      <c r="D13" s="79" t="s">
        <v>54</v>
      </c>
      <c r="E13" s="79" t="s">
        <v>42</v>
      </c>
      <c r="F13" s="77">
        <v>40076</v>
      </c>
      <c r="G13" s="80" t="s">
        <v>35</v>
      </c>
      <c r="H13" s="80" t="s">
        <v>37</v>
      </c>
      <c r="I13" s="55" t="s">
        <v>113</v>
      </c>
      <c r="J13" s="75">
        <v>55</v>
      </c>
      <c r="K13" s="76">
        <f t="shared" ref="K13" si="2">(J13*100)/100</f>
        <v>55</v>
      </c>
      <c r="L13" s="65" t="s">
        <v>50</v>
      </c>
    </row>
    <row r="14" spans="1:13" x14ac:dyDescent="0.25">
      <c r="A14" s="10">
        <v>10</v>
      </c>
      <c r="B14" s="10" t="s">
        <v>205</v>
      </c>
      <c r="C14" s="41" t="s">
        <v>192</v>
      </c>
      <c r="D14" s="41" t="s">
        <v>193</v>
      </c>
      <c r="E14" s="41" t="s">
        <v>166</v>
      </c>
      <c r="F14" s="44">
        <v>39877</v>
      </c>
      <c r="G14" s="47" t="s">
        <v>35</v>
      </c>
      <c r="H14" s="47" t="s">
        <v>194</v>
      </c>
      <c r="I14" s="10" t="s">
        <v>114</v>
      </c>
      <c r="J14" s="49">
        <v>52</v>
      </c>
      <c r="K14" s="50">
        <f t="shared" ref="K14" si="3">(J14*100)/100</f>
        <v>52</v>
      </c>
      <c r="L14" s="27" t="s">
        <v>50</v>
      </c>
    </row>
    <row r="15" spans="1:13" x14ac:dyDescent="0.25">
      <c r="A15" s="10">
        <v>11</v>
      </c>
      <c r="B15" s="10" t="s">
        <v>206</v>
      </c>
      <c r="C15" s="41" t="s">
        <v>195</v>
      </c>
      <c r="D15" s="41" t="s">
        <v>54</v>
      </c>
      <c r="E15" s="41" t="s">
        <v>39</v>
      </c>
      <c r="F15" s="44" t="s">
        <v>196</v>
      </c>
      <c r="G15" s="47" t="s">
        <v>35</v>
      </c>
      <c r="H15" s="47" t="s">
        <v>194</v>
      </c>
      <c r="I15" s="10" t="s">
        <v>114</v>
      </c>
      <c r="J15" s="49">
        <v>53</v>
      </c>
      <c r="K15" s="50">
        <f t="shared" ref="K15:K18" si="4">(J15*100)/100</f>
        <v>53</v>
      </c>
      <c r="L15" s="27" t="s">
        <v>50</v>
      </c>
    </row>
    <row r="16" spans="1:13" x14ac:dyDescent="0.25">
      <c r="A16" s="10">
        <v>12</v>
      </c>
      <c r="B16" s="10" t="s">
        <v>207</v>
      </c>
      <c r="C16" s="41" t="s">
        <v>167</v>
      </c>
      <c r="D16" s="41" t="s">
        <v>197</v>
      </c>
      <c r="E16" s="41" t="s">
        <v>165</v>
      </c>
      <c r="F16" s="44">
        <v>39989</v>
      </c>
      <c r="G16" s="47" t="s">
        <v>35</v>
      </c>
      <c r="H16" s="47" t="s">
        <v>194</v>
      </c>
      <c r="I16" s="10" t="s">
        <v>209</v>
      </c>
      <c r="J16" s="49">
        <v>51</v>
      </c>
      <c r="K16" s="50">
        <f t="shared" si="4"/>
        <v>51</v>
      </c>
      <c r="L16" s="27" t="s">
        <v>50</v>
      </c>
    </row>
    <row r="17" spans="1:12" x14ac:dyDescent="0.25">
      <c r="A17" s="10">
        <v>13</v>
      </c>
      <c r="B17" s="10" t="s">
        <v>208</v>
      </c>
      <c r="C17" s="41" t="s">
        <v>198</v>
      </c>
      <c r="D17" s="41" t="s">
        <v>199</v>
      </c>
      <c r="E17" s="41" t="s">
        <v>39</v>
      </c>
      <c r="F17" s="44">
        <v>113017</v>
      </c>
      <c r="G17" s="47" t="s">
        <v>35</v>
      </c>
      <c r="H17" s="47" t="s">
        <v>194</v>
      </c>
      <c r="I17" s="10" t="s">
        <v>114</v>
      </c>
      <c r="J17" s="49">
        <v>50</v>
      </c>
      <c r="K17" s="50">
        <f t="shared" si="4"/>
        <v>50</v>
      </c>
      <c r="L17" s="27" t="s">
        <v>50</v>
      </c>
    </row>
    <row r="18" spans="1:12" x14ac:dyDescent="0.25">
      <c r="A18" s="10">
        <v>14</v>
      </c>
      <c r="B18" s="10" t="s">
        <v>117</v>
      </c>
      <c r="C18" s="41" t="s">
        <v>200</v>
      </c>
      <c r="D18" s="41" t="s">
        <v>201</v>
      </c>
      <c r="E18" s="41" t="s">
        <v>83</v>
      </c>
      <c r="F18" s="44">
        <v>112951</v>
      </c>
      <c r="G18" s="47" t="s">
        <v>35</v>
      </c>
      <c r="H18" s="47" t="s">
        <v>194</v>
      </c>
      <c r="I18" s="10" t="s">
        <v>114</v>
      </c>
      <c r="J18" s="49">
        <v>52</v>
      </c>
      <c r="K18" s="50">
        <f t="shared" si="4"/>
        <v>52</v>
      </c>
      <c r="L18" s="27" t="s">
        <v>50</v>
      </c>
    </row>
    <row r="20" spans="1:12" x14ac:dyDescent="0.25">
      <c r="E20" s="82" t="s">
        <v>71</v>
      </c>
      <c r="F20" s="82"/>
      <c r="G20" s="82"/>
      <c r="H20" s="82"/>
      <c r="I20" s="82"/>
    </row>
    <row r="21" spans="1:12" x14ac:dyDescent="0.25">
      <c r="E21" s="82" t="s">
        <v>50</v>
      </c>
      <c r="F21" s="82"/>
      <c r="G21" s="82"/>
      <c r="H21" s="82"/>
      <c r="I21" s="82"/>
    </row>
    <row r="22" spans="1:12" x14ac:dyDescent="0.25">
      <c r="E22" s="82" t="s">
        <v>102</v>
      </c>
      <c r="F22" s="82"/>
      <c r="G22" s="82"/>
      <c r="H22" s="82"/>
      <c r="I22" s="82"/>
    </row>
    <row r="23" spans="1:12" x14ac:dyDescent="0.25">
      <c r="E23" s="82" t="s">
        <v>23</v>
      </c>
      <c r="F23" s="82"/>
      <c r="G23" s="82"/>
      <c r="H23" s="82"/>
      <c r="I23" s="82"/>
    </row>
  </sheetData>
  <autoFilter ref="A4:M4"/>
  <mergeCells count="7">
    <mergeCell ref="E20:I20"/>
    <mergeCell ref="E21:I21"/>
    <mergeCell ref="E22:I22"/>
    <mergeCell ref="E23:I23"/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6" zoomScaleNormal="80" zoomScaleSheetLayoutView="86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2" customWidth="1"/>
    <col min="5" max="5" width="15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83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21" x14ac:dyDescent="0.35">
      <c r="A2" s="3"/>
      <c r="B2" s="84" t="s">
        <v>160</v>
      </c>
      <c r="C2" s="84"/>
      <c r="G2" s="82" t="s">
        <v>108</v>
      </c>
      <c r="H2" s="82"/>
      <c r="I2" s="82"/>
      <c r="J2" s="8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 t="s">
        <v>118</v>
      </c>
      <c r="C5" s="13" t="s">
        <v>210</v>
      </c>
      <c r="D5" s="10" t="s">
        <v>211</v>
      </c>
      <c r="E5" s="10" t="s">
        <v>46</v>
      </c>
      <c r="F5" s="26">
        <v>39638</v>
      </c>
      <c r="G5" s="31" t="s">
        <v>51</v>
      </c>
      <c r="H5" s="10" t="s">
        <v>52</v>
      </c>
      <c r="I5" s="10" t="s">
        <v>114</v>
      </c>
      <c r="J5" s="14">
        <v>50</v>
      </c>
      <c r="K5" s="15">
        <f t="shared" ref="K5:K16" si="0">(J5*100)/100</f>
        <v>50</v>
      </c>
      <c r="L5" s="17" t="s">
        <v>50</v>
      </c>
    </row>
    <row r="6" spans="1:13" s="62" customFormat="1" x14ac:dyDescent="0.25">
      <c r="A6" s="55">
        <v>2</v>
      </c>
      <c r="B6" s="55" t="s">
        <v>119</v>
      </c>
      <c r="C6" s="56" t="s">
        <v>212</v>
      </c>
      <c r="D6" s="55" t="s">
        <v>41</v>
      </c>
      <c r="E6" s="55" t="s">
        <v>213</v>
      </c>
      <c r="F6" s="70">
        <v>112729</v>
      </c>
      <c r="G6" s="58" t="s">
        <v>51</v>
      </c>
      <c r="H6" s="55" t="s">
        <v>55</v>
      </c>
      <c r="I6" s="55" t="s">
        <v>113</v>
      </c>
      <c r="J6" s="59">
        <v>54</v>
      </c>
      <c r="K6" s="60">
        <f t="shared" si="0"/>
        <v>54</v>
      </c>
      <c r="L6" s="61" t="s">
        <v>50</v>
      </c>
    </row>
    <row r="7" spans="1:13" x14ac:dyDescent="0.25">
      <c r="A7" s="10">
        <v>3</v>
      </c>
      <c r="B7" s="10" t="s">
        <v>120</v>
      </c>
      <c r="C7" s="33" t="s">
        <v>214</v>
      </c>
      <c r="D7" s="33" t="s">
        <v>70</v>
      </c>
      <c r="E7" s="33" t="s">
        <v>165</v>
      </c>
      <c r="F7" s="26">
        <v>39735</v>
      </c>
      <c r="G7" s="31" t="s">
        <v>51</v>
      </c>
      <c r="H7" s="33" t="s">
        <v>55</v>
      </c>
      <c r="I7" s="10" t="s">
        <v>114</v>
      </c>
      <c r="J7" s="14">
        <v>51</v>
      </c>
      <c r="K7" s="15">
        <f t="shared" si="0"/>
        <v>51</v>
      </c>
      <c r="L7" s="27" t="s">
        <v>50</v>
      </c>
    </row>
    <row r="8" spans="1:13" x14ac:dyDescent="0.25">
      <c r="A8" s="10">
        <v>4</v>
      </c>
      <c r="B8" s="10" t="s">
        <v>121</v>
      </c>
      <c r="C8" s="33" t="s">
        <v>79</v>
      </c>
      <c r="D8" s="33" t="s">
        <v>94</v>
      </c>
      <c r="E8" s="33" t="s">
        <v>46</v>
      </c>
      <c r="F8" s="36">
        <v>39662</v>
      </c>
      <c r="G8" s="32" t="s">
        <v>51</v>
      </c>
      <c r="H8" s="31" t="s">
        <v>55</v>
      </c>
      <c r="I8" s="10" t="s">
        <v>114</v>
      </c>
      <c r="J8" s="14">
        <v>52</v>
      </c>
      <c r="K8" s="15">
        <f t="shared" si="0"/>
        <v>52</v>
      </c>
      <c r="L8" s="17" t="s">
        <v>50</v>
      </c>
    </row>
    <row r="9" spans="1:13" x14ac:dyDescent="0.25">
      <c r="A9" s="10">
        <v>5</v>
      </c>
      <c r="B9" s="10" t="s">
        <v>122</v>
      </c>
      <c r="C9" s="33" t="s">
        <v>215</v>
      </c>
      <c r="D9" s="33" t="s">
        <v>216</v>
      </c>
      <c r="E9" s="33" t="s">
        <v>46</v>
      </c>
      <c r="F9" s="36">
        <v>39131</v>
      </c>
      <c r="G9" s="32" t="s">
        <v>51</v>
      </c>
      <c r="H9" s="31" t="s">
        <v>52</v>
      </c>
      <c r="I9" s="10" t="s">
        <v>114</v>
      </c>
      <c r="J9" s="23">
        <v>50</v>
      </c>
      <c r="K9" s="15">
        <v>50</v>
      </c>
      <c r="L9" s="13" t="s">
        <v>50</v>
      </c>
    </row>
    <row r="10" spans="1:13" ht="15" customHeight="1" x14ac:dyDescent="0.25">
      <c r="A10" s="10">
        <v>6</v>
      </c>
      <c r="B10" s="10" t="s">
        <v>123</v>
      </c>
      <c r="C10" s="33" t="s">
        <v>217</v>
      </c>
      <c r="D10" s="33" t="s">
        <v>66</v>
      </c>
      <c r="E10" s="33" t="s">
        <v>83</v>
      </c>
      <c r="F10" s="36">
        <v>39638</v>
      </c>
      <c r="G10" s="32" t="s">
        <v>51</v>
      </c>
      <c r="H10" s="31" t="s">
        <v>55</v>
      </c>
      <c r="I10" s="10" t="s">
        <v>114</v>
      </c>
      <c r="J10" s="23">
        <v>52</v>
      </c>
      <c r="K10" s="15">
        <f t="shared" si="0"/>
        <v>52</v>
      </c>
      <c r="L10" s="13" t="s">
        <v>50</v>
      </c>
    </row>
    <row r="11" spans="1:13" x14ac:dyDescent="0.25">
      <c r="A11" s="10">
        <v>7</v>
      </c>
      <c r="B11" s="10" t="s">
        <v>124</v>
      </c>
      <c r="C11" s="33" t="s">
        <v>91</v>
      </c>
      <c r="D11" s="33" t="s">
        <v>75</v>
      </c>
      <c r="E11" s="33" t="s">
        <v>42</v>
      </c>
      <c r="F11" s="36">
        <v>39577</v>
      </c>
      <c r="G11" s="32" t="s">
        <v>51</v>
      </c>
      <c r="H11" s="31" t="s">
        <v>55</v>
      </c>
      <c r="I11" s="10" t="s">
        <v>114</v>
      </c>
      <c r="J11" s="23">
        <v>50</v>
      </c>
      <c r="K11" s="15">
        <f t="shared" si="0"/>
        <v>50</v>
      </c>
      <c r="L11" s="13" t="s">
        <v>50</v>
      </c>
    </row>
    <row r="12" spans="1:13" s="62" customFormat="1" ht="18" customHeight="1" x14ac:dyDescent="0.25">
      <c r="A12" s="55">
        <v>8</v>
      </c>
      <c r="B12" s="55" t="s">
        <v>125</v>
      </c>
      <c r="C12" s="56" t="s">
        <v>91</v>
      </c>
      <c r="D12" s="56" t="s">
        <v>106</v>
      </c>
      <c r="E12" s="56" t="s">
        <v>39</v>
      </c>
      <c r="F12" s="67">
        <v>39679</v>
      </c>
      <c r="G12" s="68" t="s">
        <v>51</v>
      </c>
      <c r="H12" s="58" t="s">
        <v>55</v>
      </c>
      <c r="I12" s="55" t="s">
        <v>113</v>
      </c>
      <c r="J12" s="69">
        <v>53</v>
      </c>
      <c r="K12" s="60">
        <f t="shared" si="0"/>
        <v>53</v>
      </c>
      <c r="L12" s="56" t="s">
        <v>50</v>
      </c>
    </row>
    <row r="13" spans="1:13" s="62" customFormat="1" x14ac:dyDescent="0.25">
      <c r="A13" s="55">
        <v>9</v>
      </c>
      <c r="B13" s="55" t="s">
        <v>126</v>
      </c>
      <c r="C13" s="56" t="s">
        <v>218</v>
      </c>
      <c r="D13" s="56" t="s">
        <v>54</v>
      </c>
      <c r="E13" s="56" t="s">
        <v>39</v>
      </c>
      <c r="F13" s="67">
        <v>40403</v>
      </c>
      <c r="G13" s="68" t="s">
        <v>51</v>
      </c>
      <c r="H13" s="58" t="s">
        <v>52</v>
      </c>
      <c r="I13" s="55" t="s">
        <v>31</v>
      </c>
      <c r="J13" s="69">
        <v>55</v>
      </c>
      <c r="K13" s="60">
        <f t="shared" si="0"/>
        <v>55</v>
      </c>
      <c r="L13" s="56" t="s">
        <v>50</v>
      </c>
    </row>
    <row r="14" spans="1:13" ht="18.600000000000001" customHeight="1" x14ac:dyDescent="0.25">
      <c r="A14" s="10">
        <v>10</v>
      </c>
      <c r="B14" s="10" t="s">
        <v>127</v>
      </c>
      <c r="C14" s="33" t="s">
        <v>219</v>
      </c>
      <c r="D14" s="33" t="s">
        <v>106</v>
      </c>
      <c r="E14" s="33" t="s">
        <v>44</v>
      </c>
      <c r="F14" s="36">
        <v>39744</v>
      </c>
      <c r="G14" s="32" t="s">
        <v>51</v>
      </c>
      <c r="H14" s="31" t="s">
        <v>55</v>
      </c>
      <c r="I14" s="10" t="s">
        <v>114</v>
      </c>
      <c r="J14" s="23">
        <v>51</v>
      </c>
      <c r="K14" s="15">
        <f t="shared" si="0"/>
        <v>51</v>
      </c>
      <c r="L14" s="13" t="s">
        <v>50</v>
      </c>
    </row>
    <row r="15" spans="1:13" x14ac:dyDescent="0.25">
      <c r="A15" s="10">
        <v>11</v>
      </c>
      <c r="B15" s="10" t="s">
        <v>128</v>
      </c>
      <c r="C15" s="33" t="s">
        <v>43</v>
      </c>
      <c r="D15" s="33" t="s">
        <v>168</v>
      </c>
      <c r="E15" s="33" t="s">
        <v>29</v>
      </c>
      <c r="F15" s="36">
        <v>39485</v>
      </c>
      <c r="G15" s="32" t="s">
        <v>51</v>
      </c>
      <c r="H15" s="31" t="s">
        <v>52</v>
      </c>
      <c r="I15" s="10" t="s">
        <v>114</v>
      </c>
      <c r="J15" s="23">
        <v>51</v>
      </c>
      <c r="K15" s="15">
        <f t="shared" si="0"/>
        <v>51</v>
      </c>
      <c r="L15" s="13" t="s">
        <v>50</v>
      </c>
      <c r="M15" t="s">
        <v>72</v>
      </c>
    </row>
    <row r="16" spans="1:13" x14ac:dyDescent="0.25">
      <c r="A16" s="10">
        <v>12</v>
      </c>
      <c r="B16" s="10" t="s">
        <v>129</v>
      </c>
      <c r="C16" s="33" t="s">
        <v>220</v>
      </c>
      <c r="D16" s="33" t="s">
        <v>201</v>
      </c>
      <c r="E16" s="33" t="s">
        <v>81</v>
      </c>
      <c r="F16" s="36">
        <v>39370</v>
      </c>
      <c r="G16" s="32" t="s">
        <v>51</v>
      </c>
      <c r="H16" s="31" t="s">
        <v>52</v>
      </c>
      <c r="I16" s="10" t="s">
        <v>114</v>
      </c>
      <c r="J16" s="23">
        <v>52</v>
      </c>
      <c r="K16" s="15">
        <f t="shared" si="0"/>
        <v>52</v>
      </c>
      <c r="L16" s="13" t="s">
        <v>50</v>
      </c>
    </row>
    <row r="17" spans="1:12" x14ac:dyDescent="0.25">
      <c r="A17" s="10"/>
      <c r="B17" s="10"/>
      <c r="C17" s="33"/>
      <c r="D17" s="33"/>
      <c r="E17" s="33"/>
      <c r="F17" s="36"/>
      <c r="G17" s="32"/>
      <c r="H17" s="31"/>
      <c r="I17" s="10"/>
      <c r="J17" s="23"/>
      <c r="K17" s="15"/>
      <c r="L17" s="13"/>
    </row>
    <row r="18" spans="1:12" x14ac:dyDescent="0.25">
      <c r="A18" s="10"/>
      <c r="B18" s="10"/>
      <c r="C18" s="34"/>
      <c r="D18" s="34"/>
      <c r="E18" s="34"/>
      <c r="F18" s="36"/>
      <c r="G18" s="34"/>
      <c r="H18" s="34"/>
      <c r="I18" s="10"/>
      <c r="J18" s="14"/>
      <c r="K18" s="15"/>
      <c r="L18" s="13"/>
    </row>
    <row r="19" spans="1:12" x14ac:dyDescent="0.25">
      <c r="C19" s="82" t="s">
        <v>23</v>
      </c>
      <c r="D19" s="82"/>
      <c r="E19" s="82"/>
      <c r="F19" s="82"/>
      <c r="G19" s="82"/>
    </row>
    <row r="20" spans="1:12" x14ac:dyDescent="0.25">
      <c r="C20" s="82" t="s">
        <v>71</v>
      </c>
      <c r="D20" s="82"/>
      <c r="E20" s="82"/>
      <c r="F20" s="82"/>
      <c r="G20" s="82"/>
    </row>
    <row r="21" spans="1:12" x14ac:dyDescent="0.25">
      <c r="C21" s="82" t="s">
        <v>50</v>
      </c>
      <c r="D21" s="82"/>
      <c r="E21" s="82"/>
      <c r="F21" s="82"/>
      <c r="G21" s="82"/>
    </row>
    <row r="22" spans="1:12" x14ac:dyDescent="0.25">
      <c r="C22" s="82" t="s">
        <v>130</v>
      </c>
      <c r="D22" s="82"/>
      <c r="E22" s="82"/>
      <c r="F22" s="82"/>
      <c r="G22" s="82"/>
    </row>
    <row r="23" spans="1:12" x14ac:dyDescent="0.25">
      <c r="C23" s="82" t="s">
        <v>23</v>
      </c>
      <c r="D23" s="82"/>
      <c r="E23" s="82"/>
      <c r="F23" s="82"/>
      <c r="G23" s="82"/>
    </row>
  </sheetData>
  <autoFilter ref="A4:M4"/>
  <mergeCells count="8">
    <mergeCell ref="C22:G22"/>
    <mergeCell ref="C23:G23"/>
    <mergeCell ref="A1:L1"/>
    <mergeCell ref="B2:C2"/>
    <mergeCell ref="G2:J2"/>
    <mergeCell ref="C19:G19"/>
    <mergeCell ref="C20:G20"/>
    <mergeCell ref="C21:G2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6" zoomScaleNormal="80" zoomScaleSheetLayoutView="86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83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21" x14ac:dyDescent="0.35">
      <c r="A2" s="3"/>
      <c r="B2" s="84" t="s">
        <v>160</v>
      </c>
      <c r="C2" s="84"/>
      <c r="G2" s="82" t="s">
        <v>109</v>
      </c>
      <c r="H2" s="82"/>
      <c r="I2" s="82"/>
      <c r="J2" s="8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 t="s">
        <v>134</v>
      </c>
      <c r="C5" s="13" t="s">
        <v>221</v>
      </c>
      <c r="D5" s="10" t="s">
        <v>222</v>
      </c>
      <c r="E5" s="10" t="s">
        <v>76</v>
      </c>
      <c r="F5" s="26">
        <v>39278</v>
      </c>
      <c r="G5" s="31" t="s">
        <v>73</v>
      </c>
      <c r="H5" s="10" t="s">
        <v>77</v>
      </c>
      <c r="I5" s="10" t="s">
        <v>114</v>
      </c>
      <c r="J5" s="14">
        <v>50</v>
      </c>
      <c r="K5" s="15">
        <f t="shared" ref="K5:K9" si="0">(J5*100)/100</f>
        <v>50</v>
      </c>
      <c r="L5" s="17" t="s">
        <v>71</v>
      </c>
    </row>
    <row r="6" spans="1:13" s="62" customFormat="1" x14ac:dyDescent="0.25">
      <c r="A6" s="55">
        <v>2</v>
      </c>
      <c r="B6" s="55" t="s">
        <v>131</v>
      </c>
      <c r="C6" s="56" t="s">
        <v>53</v>
      </c>
      <c r="D6" s="55" t="s">
        <v>223</v>
      </c>
      <c r="E6" s="55" t="s">
        <v>29</v>
      </c>
      <c r="F6" s="57">
        <v>112155</v>
      </c>
      <c r="G6" s="58" t="s">
        <v>73</v>
      </c>
      <c r="H6" s="55" t="s">
        <v>80</v>
      </c>
      <c r="I6" s="55" t="s">
        <v>31</v>
      </c>
      <c r="J6" s="59">
        <v>55</v>
      </c>
      <c r="K6" s="60">
        <f t="shared" si="0"/>
        <v>55</v>
      </c>
      <c r="L6" s="61" t="s">
        <v>71</v>
      </c>
    </row>
    <row r="7" spans="1:13" s="62" customFormat="1" x14ac:dyDescent="0.25">
      <c r="A7" s="55">
        <v>3</v>
      </c>
      <c r="B7" s="55" t="s">
        <v>132</v>
      </c>
      <c r="C7" s="56" t="s">
        <v>49</v>
      </c>
      <c r="D7" s="56" t="s">
        <v>99</v>
      </c>
      <c r="E7" s="56" t="s">
        <v>46</v>
      </c>
      <c r="F7" s="63">
        <v>39323</v>
      </c>
      <c r="G7" s="58" t="s">
        <v>73</v>
      </c>
      <c r="H7" s="56" t="s">
        <v>77</v>
      </c>
      <c r="I7" s="55" t="s">
        <v>113</v>
      </c>
      <c r="J7" s="59">
        <v>54</v>
      </c>
      <c r="K7" s="60">
        <f t="shared" si="0"/>
        <v>54</v>
      </c>
      <c r="L7" s="65" t="s">
        <v>71</v>
      </c>
    </row>
    <row r="8" spans="1:13" x14ac:dyDescent="0.25">
      <c r="A8" s="10">
        <v>4</v>
      </c>
      <c r="B8" s="10" t="s">
        <v>133</v>
      </c>
      <c r="C8" s="33" t="s">
        <v>63</v>
      </c>
      <c r="D8" s="33" t="s">
        <v>64</v>
      </c>
      <c r="E8" s="33" t="s">
        <v>62</v>
      </c>
      <c r="F8" s="36">
        <v>39427</v>
      </c>
      <c r="G8" s="32" t="s">
        <v>73</v>
      </c>
      <c r="H8" s="31" t="s">
        <v>77</v>
      </c>
      <c r="I8" s="10" t="s">
        <v>114</v>
      </c>
      <c r="J8" s="14">
        <v>52</v>
      </c>
      <c r="K8" s="15">
        <f t="shared" si="0"/>
        <v>52</v>
      </c>
      <c r="L8" s="17" t="s">
        <v>71</v>
      </c>
    </row>
    <row r="9" spans="1:13" x14ac:dyDescent="0.25">
      <c r="A9" s="10">
        <v>5</v>
      </c>
      <c r="B9" s="10" t="s">
        <v>135</v>
      </c>
      <c r="C9" s="33" t="s">
        <v>61</v>
      </c>
      <c r="D9" s="33" t="s">
        <v>60</v>
      </c>
      <c r="E9" s="33" t="s">
        <v>42</v>
      </c>
      <c r="F9" s="36">
        <v>39144</v>
      </c>
      <c r="G9" s="32" t="s">
        <v>73</v>
      </c>
      <c r="H9" s="31" t="s">
        <v>80</v>
      </c>
      <c r="I9" s="10" t="s">
        <v>114</v>
      </c>
      <c r="J9" s="23">
        <v>50</v>
      </c>
      <c r="K9" s="15">
        <f t="shared" si="0"/>
        <v>50</v>
      </c>
      <c r="L9" s="13" t="s">
        <v>71</v>
      </c>
    </row>
    <row r="10" spans="1:13" x14ac:dyDescent="0.25">
      <c r="A10" s="10">
        <v>6</v>
      </c>
      <c r="B10" s="10" t="s">
        <v>234</v>
      </c>
      <c r="C10" s="33" t="s">
        <v>224</v>
      </c>
      <c r="D10" s="33" t="s">
        <v>59</v>
      </c>
      <c r="E10" s="33" t="s">
        <v>36</v>
      </c>
      <c r="F10" s="36">
        <v>39121</v>
      </c>
      <c r="G10" s="32" t="s">
        <v>73</v>
      </c>
      <c r="H10" s="31" t="s">
        <v>80</v>
      </c>
      <c r="I10" s="10" t="s">
        <v>114</v>
      </c>
      <c r="J10" s="23">
        <v>53</v>
      </c>
      <c r="K10" s="15">
        <f t="shared" ref="K10:K15" si="1">(J10*100)/100</f>
        <v>53</v>
      </c>
      <c r="L10" s="13" t="s">
        <v>71</v>
      </c>
    </row>
    <row r="11" spans="1:13" x14ac:dyDescent="0.25">
      <c r="A11" s="10">
        <v>7</v>
      </c>
      <c r="B11" s="10" t="s">
        <v>233</v>
      </c>
      <c r="C11" s="33" t="s">
        <v>225</v>
      </c>
      <c r="D11" s="33" t="s">
        <v>226</v>
      </c>
      <c r="E11" s="33" t="s">
        <v>36</v>
      </c>
      <c r="F11" s="36">
        <v>39302</v>
      </c>
      <c r="G11" s="32" t="s">
        <v>73</v>
      </c>
      <c r="H11" s="31" t="s">
        <v>77</v>
      </c>
      <c r="I11" s="10" t="s">
        <v>114</v>
      </c>
      <c r="J11" s="23">
        <v>51</v>
      </c>
      <c r="K11" s="15">
        <f t="shared" si="1"/>
        <v>51</v>
      </c>
      <c r="L11" s="13" t="s">
        <v>71</v>
      </c>
    </row>
    <row r="12" spans="1:13" x14ac:dyDescent="0.25">
      <c r="A12" s="10">
        <v>8</v>
      </c>
      <c r="B12" s="10" t="s">
        <v>232</v>
      </c>
      <c r="C12" s="33" t="s">
        <v>227</v>
      </c>
      <c r="D12" s="33" t="s">
        <v>82</v>
      </c>
      <c r="E12" s="33" t="s">
        <v>65</v>
      </c>
      <c r="F12" s="36">
        <v>39239</v>
      </c>
      <c r="G12" s="32" t="s">
        <v>73</v>
      </c>
      <c r="H12" s="31" t="s">
        <v>80</v>
      </c>
      <c r="I12" s="10" t="s">
        <v>114</v>
      </c>
      <c r="J12" s="23">
        <v>52</v>
      </c>
      <c r="K12" s="15">
        <f t="shared" si="1"/>
        <v>52</v>
      </c>
      <c r="L12" s="13" t="s">
        <v>71</v>
      </c>
    </row>
    <row r="13" spans="1:13" x14ac:dyDescent="0.25">
      <c r="A13" s="10">
        <v>9</v>
      </c>
      <c r="B13" s="10" t="s">
        <v>231</v>
      </c>
      <c r="C13" s="33" t="s">
        <v>228</v>
      </c>
      <c r="D13" s="33" t="s">
        <v>47</v>
      </c>
      <c r="E13" s="33" t="s">
        <v>62</v>
      </c>
      <c r="F13" s="36">
        <v>39350</v>
      </c>
      <c r="G13" s="32" t="s">
        <v>73</v>
      </c>
      <c r="H13" s="31" t="s">
        <v>80</v>
      </c>
      <c r="I13" s="10" t="s">
        <v>114</v>
      </c>
      <c r="J13" s="23">
        <v>52</v>
      </c>
      <c r="K13" s="15">
        <f t="shared" si="1"/>
        <v>52</v>
      </c>
      <c r="L13" s="13" t="s">
        <v>71</v>
      </c>
    </row>
    <row r="14" spans="1:13" s="62" customFormat="1" x14ac:dyDescent="0.25">
      <c r="A14" s="55">
        <v>10</v>
      </c>
      <c r="B14" s="55" t="s">
        <v>230</v>
      </c>
      <c r="C14" s="56" t="s">
        <v>67</v>
      </c>
      <c r="D14" s="56" t="s">
        <v>68</v>
      </c>
      <c r="E14" s="56" t="s">
        <v>69</v>
      </c>
      <c r="F14" s="67">
        <v>39196</v>
      </c>
      <c r="G14" s="68" t="s">
        <v>73</v>
      </c>
      <c r="H14" s="58" t="s">
        <v>80</v>
      </c>
      <c r="I14" s="55" t="s">
        <v>113</v>
      </c>
      <c r="J14" s="69">
        <v>54</v>
      </c>
      <c r="K14" s="60">
        <f t="shared" si="1"/>
        <v>54</v>
      </c>
      <c r="L14" s="56" t="s">
        <v>71</v>
      </c>
    </row>
    <row r="15" spans="1:13" s="62" customFormat="1" x14ac:dyDescent="0.25">
      <c r="A15" s="55">
        <v>11</v>
      </c>
      <c r="B15" s="55" t="s">
        <v>229</v>
      </c>
      <c r="C15" s="56" t="s">
        <v>56</v>
      </c>
      <c r="D15" s="56" t="s">
        <v>57</v>
      </c>
      <c r="E15" s="56" t="s">
        <v>42</v>
      </c>
      <c r="F15" s="67">
        <v>39324</v>
      </c>
      <c r="G15" s="68" t="s">
        <v>73</v>
      </c>
      <c r="H15" s="58" t="s">
        <v>80</v>
      </c>
      <c r="I15" s="55" t="s">
        <v>113</v>
      </c>
      <c r="J15" s="69">
        <v>54</v>
      </c>
      <c r="K15" s="60">
        <f t="shared" si="1"/>
        <v>54</v>
      </c>
      <c r="L15" s="56" t="s">
        <v>71</v>
      </c>
    </row>
    <row r="16" spans="1:13" x14ac:dyDescent="0.25">
      <c r="B16" s="10"/>
      <c r="C16" s="33"/>
      <c r="D16" s="33"/>
      <c r="E16" s="33"/>
      <c r="F16" s="10"/>
      <c r="G16" s="32"/>
      <c r="H16" s="31"/>
      <c r="I16" s="10"/>
      <c r="J16" s="23"/>
      <c r="K16" s="15"/>
      <c r="L16" s="13"/>
    </row>
    <row r="17" spans="1:12" x14ac:dyDescent="0.25">
      <c r="A17" s="10"/>
      <c r="B17" s="10"/>
      <c r="C17" s="33"/>
      <c r="D17" s="33"/>
      <c r="E17" s="82" t="s">
        <v>71</v>
      </c>
      <c r="F17" s="82"/>
      <c r="G17" s="82"/>
      <c r="H17" s="82"/>
      <c r="I17" s="82"/>
      <c r="J17" s="23"/>
      <c r="K17" s="15"/>
      <c r="L17" s="13"/>
    </row>
    <row r="18" spans="1:12" x14ac:dyDescent="0.25">
      <c r="B18" s="10"/>
      <c r="C18" s="33"/>
      <c r="D18" s="33"/>
      <c r="E18" s="82" t="s">
        <v>50</v>
      </c>
      <c r="F18" s="82"/>
      <c r="G18" s="82"/>
      <c r="H18" s="82"/>
      <c r="I18" s="82"/>
      <c r="J18" s="23"/>
      <c r="K18" s="15"/>
      <c r="L18" s="13"/>
    </row>
    <row r="19" spans="1:12" x14ac:dyDescent="0.25">
      <c r="A19" s="10"/>
      <c r="B19" s="10"/>
      <c r="C19" s="33"/>
      <c r="D19" s="33"/>
      <c r="E19" s="82" t="s">
        <v>130</v>
      </c>
      <c r="F19" s="82"/>
      <c r="G19" s="82"/>
      <c r="H19" s="82"/>
      <c r="I19" s="82"/>
      <c r="J19" s="23"/>
      <c r="K19" s="15"/>
      <c r="L19" s="13"/>
    </row>
    <row r="20" spans="1:12" x14ac:dyDescent="0.25">
      <c r="A20" s="10"/>
      <c r="B20" s="10"/>
      <c r="C20" s="33"/>
      <c r="D20" s="33"/>
      <c r="E20" s="33"/>
      <c r="F20" s="36"/>
      <c r="G20" s="32"/>
      <c r="H20" s="31"/>
      <c r="I20" s="10"/>
      <c r="J20" s="23"/>
      <c r="K20" s="15"/>
      <c r="L20" s="13"/>
    </row>
  </sheetData>
  <autoFilter ref="A4:M4"/>
  <mergeCells count="6">
    <mergeCell ref="E17:I17"/>
    <mergeCell ref="E18:I18"/>
    <mergeCell ref="E19:I19"/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80" zoomScaleNormal="80" zoomScaleSheetLayoutView="80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1.5703125" customWidth="1"/>
    <col min="5" max="5" width="16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83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21" x14ac:dyDescent="0.35">
      <c r="A2" s="3"/>
      <c r="B2" s="84" t="s">
        <v>160</v>
      </c>
      <c r="C2" s="84"/>
      <c r="G2" s="82" t="s">
        <v>109</v>
      </c>
      <c r="H2" s="82"/>
      <c r="I2" s="82"/>
      <c r="J2" s="8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 t="s">
        <v>136</v>
      </c>
      <c r="C5" s="13" t="s">
        <v>74</v>
      </c>
      <c r="D5" s="10" t="s">
        <v>75</v>
      </c>
      <c r="E5" s="10" t="s">
        <v>76</v>
      </c>
      <c r="F5" s="26">
        <v>38724</v>
      </c>
      <c r="G5" s="31" t="s">
        <v>73</v>
      </c>
      <c r="H5" s="10" t="s">
        <v>87</v>
      </c>
      <c r="I5" s="10" t="s">
        <v>114</v>
      </c>
      <c r="J5" s="14">
        <v>50</v>
      </c>
      <c r="K5" s="15">
        <f t="shared" ref="K5:K16" si="0">(J5*100)/100</f>
        <v>50</v>
      </c>
      <c r="L5" s="17" t="s">
        <v>71</v>
      </c>
    </row>
    <row r="6" spans="1:13" x14ac:dyDescent="0.25">
      <c r="A6" s="10">
        <v>2</v>
      </c>
      <c r="B6" s="10" t="s">
        <v>137</v>
      </c>
      <c r="C6" s="13" t="s">
        <v>103</v>
      </c>
      <c r="D6" s="10" t="s">
        <v>47</v>
      </c>
      <c r="E6" s="10" t="s">
        <v>235</v>
      </c>
      <c r="F6" s="35">
        <v>39063</v>
      </c>
      <c r="G6" s="31" t="s">
        <v>73</v>
      </c>
      <c r="H6" s="10" t="s">
        <v>84</v>
      </c>
      <c r="I6" s="10" t="s">
        <v>114</v>
      </c>
      <c r="J6" s="14">
        <v>50</v>
      </c>
      <c r="K6" s="15">
        <f t="shared" si="0"/>
        <v>50</v>
      </c>
      <c r="L6" s="17" t="s">
        <v>71</v>
      </c>
    </row>
    <row r="7" spans="1:13" s="62" customFormat="1" ht="18" customHeight="1" x14ac:dyDescent="0.25">
      <c r="A7" s="55">
        <v>3</v>
      </c>
      <c r="B7" s="55" t="s">
        <v>138</v>
      </c>
      <c r="C7" s="56" t="s">
        <v>236</v>
      </c>
      <c r="D7" s="56" t="s">
        <v>237</v>
      </c>
      <c r="E7" s="56" t="s">
        <v>39</v>
      </c>
      <c r="F7" s="63">
        <v>38729</v>
      </c>
      <c r="G7" s="58" t="s">
        <v>73</v>
      </c>
      <c r="H7" s="56" t="s">
        <v>87</v>
      </c>
      <c r="I7" s="55" t="s">
        <v>31</v>
      </c>
      <c r="J7" s="59">
        <v>54</v>
      </c>
      <c r="K7" s="60">
        <f t="shared" si="0"/>
        <v>54</v>
      </c>
      <c r="L7" s="64" t="s">
        <v>71</v>
      </c>
    </row>
    <row r="8" spans="1:13" ht="18" customHeight="1" x14ac:dyDescent="0.25">
      <c r="A8" s="10">
        <v>4</v>
      </c>
      <c r="B8" s="10" t="s">
        <v>139</v>
      </c>
      <c r="C8" s="33" t="s">
        <v>78</v>
      </c>
      <c r="D8" s="33" t="s">
        <v>66</v>
      </c>
      <c r="E8" s="33" t="s">
        <v>29</v>
      </c>
      <c r="F8" s="36">
        <v>38994</v>
      </c>
      <c r="G8" s="32" t="s">
        <v>73</v>
      </c>
      <c r="H8" s="31" t="s">
        <v>87</v>
      </c>
      <c r="I8" s="10" t="s">
        <v>114</v>
      </c>
      <c r="J8" s="14">
        <v>50</v>
      </c>
      <c r="K8" s="15">
        <f t="shared" si="0"/>
        <v>50</v>
      </c>
      <c r="L8" s="17" t="s">
        <v>71</v>
      </c>
    </row>
    <row r="9" spans="1:13" s="62" customFormat="1" x14ac:dyDescent="0.25">
      <c r="A9" s="55">
        <v>5</v>
      </c>
      <c r="B9" s="55" t="s">
        <v>140</v>
      </c>
      <c r="C9" s="56" t="s">
        <v>79</v>
      </c>
      <c r="D9" s="56" t="s">
        <v>38</v>
      </c>
      <c r="E9" s="56" t="s">
        <v>42</v>
      </c>
      <c r="F9" s="67">
        <v>38814</v>
      </c>
      <c r="G9" s="68" t="s">
        <v>73</v>
      </c>
      <c r="H9" s="58" t="s">
        <v>84</v>
      </c>
      <c r="I9" s="55" t="s">
        <v>113</v>
      </c>
      <c r="J9" s="69">
        <v>53</v>
      </c>
      <c r="K9" s="60">
        <v>52</v>
      </c>
      <c r="L9" s="64" t="s">
        <v>71</v>
      </c>
    </row>
    <row r="10" spans="1:13" ht="19.149999999999999" customHeight="1" x14ac:dyDescent="0.25">
      <c r="A10" s="10">
        <v>6</v>
      </c>
      <c r="B10" s="10" t="s">
        <v>141</v>
      </c>
      <c r="C10" s="33" t="s">
        <v>107</v>
      </c>
      <c r="D10" s="33" t="s">
        <v>41</v>
      </c>
      <c r="E10" s="33" t="s">
        <v>44</v>
      </c>
      <c r="F10" s="36">
        <v>39253</v>
      </c>
      <c r="G10" s="32" t="s">
        <v>73</v>
      </c>
      <c r="H10" s="31" t="s">
        <v>84</v>
      </c>
      <c r="I10" s="10" t="s">
        <v>114</v>
      </c>
      <c r="J10" s="23">
        <v>51</v>
      </c>
      <c r="K10" s="15">
        <f t="shared" si="0"/>
        <v>51</v>
      </c>
      <c r="L10" s="17" t="s">
        <v>71</v>
      </c>
    </row>
    <row r="11" spans="1:13" x14ac:dyDescent="0.25">
      <c r="A11" s="10">
        <v>7</v>
      </c>
      <c r="B11" s="10" t="s">
        <v>142</v>
      </c>
      <c r="C11" s="33" t="s">
        <v>238</v>
      </c>
      <c r="D11" s="33" t="s">
        <v>57</v>
      </c>
      <c r="E11" s="33" t="s">
        <v>239</v>
      </c>
      <c r="F11" s="36">
        <v>38903</v>
      </c>
      <c r="G11" s="32" t="s">
        <v>73</v>
      </c>
      <c r="H11" s="31" t="s">
        <v>87</v>
      </c>
      <c r="I11" s="10" t="s">
        <v>114</v>
      </c>
      <c r="J11" s="23">
        <v>50</v>
      </c>
      <c r="K11" s="15">
        <f t="shared" si="0"/>
        <v>50</v>
      </c>
      <c r="L11" s="17" t="s">
        <v>71</v>
      </c>
    </row>
    <row r="12" spans="1:13" x14ac:dyDescent="0.25">
      <c r="A12" s="10">
        <v>8</v>
      </c>
      <c r="B12" s="10" t="s">
        <v>143</v>
      </c>
      <c r="C12" s="33" t="s">
        <v>240</v>
      </c>
      <c r="D12" s="33" t="s">
        <v>99</v>
      </c>
      <c r="E12" s="33" t="s">
        <v>83</v>
      </c>
      <c r="F12" s="36">
        <v>38902</v>
      </c>
      <c r="G12" s="32" t="s">
        <v>73</v>
      </c>
      <c r="H12" s="31" t="s">
        <v>87</v>
      </c>
      <c r="I12" s="10" t="s">
        <v>114</v>
      </c>
      <c r="J12" s="23">
        <v>50</v>
      </c>
      <c r="K12" s="15">
        <f t="shared" si="0"/>
        <v>50</v>
      </c>
      <c r="L12" s="17" t="s">
        <v>71</v>
      </c>
    </row>
    <row r="13" spans="1:13" x14ac:dyDescent="0.25">
      <c r="A13" s="10">
        <v>9</v>
      </c>
      <c r="B13" s="10" t="s">
        <v>144</v>
      </c>
      <c r="C13" s="33" t="s">
        <v>241</v>
      </c>
      <c r="D13" s="33" t="s">
        <v>97</v>
      </c>
      <c r="E13" s="33" t="s">
        <v>165</v>
      </c>
      <c r="F13" s="36">
        <v>38887</v>
      </c>
      <c r="G13" s="32" t="s">
        <v>73</v>
      </c>
      <c r="H13" s="31" t="s">
        <v>87</v>
      </c>
      <c r="I13" s="10" t="s">
        <v>114</v>
      </c>
      <c r="J13" s="23">
        <v>50</v>
      </c>
      <c r="K13" s="15">
        <f t="shared" si="0"/>
        <v>50</v>
      </c>
      <c r="L13" s="17" t="s">
        <v>71</v>
      </c>
    </row>
    <row r="14" spans="1:13" s="62" customFormat="1" x14ac:dyDescent="0.25">
      <c r="A14" s="55">
        <v>10</v>
      </c>
      <c r="B14" s="55" t="s">
        <v>145</v>
      </c>
      <c r="C14" s="56" t="s">
        <v>242</v>
      </c>
      <c r="D14" s="56" t="s">
        <v>82</v>
      </c>
      <c r="E14" s="56" t="s">
        <v>29</v>
      </c>
      <c r="F14" s="67">
        <v>38734</v>
      </c>
      <c r="G14" s="68" t="s">
        <v>73</v>
      </c>
      <c r="H14" s="58" t="s">
        <v>84</v>
      </c>
      <c r="I14" s="55" t="s">
        <v>31</v>
      </c>
      <c r="J14" s="69">
        <v>51</v>
      </c>
      <c r="K14" s="60">
        <f t="shared" si="0"/>
        <v>51</v>
      </c>
      <c r="L14" s="64" t="s">
        <v>71</v>
      </c>
    </row>
    <row r="15" spans="1:13" s="62" customFormat="1" x14ac:dyDescent="0.25">
      <c r="A15" s="55">
        <v>11</v>
      </c>
      <c r="B15" s="55" t="s">
        <v>146</v>
      </c>
      <c r="C15" s="56" t="s">
        <v>243</v>
      </c>
      <c r="D15" s="56" t="s">
        <v>168</v>
      </c>
      <c r="E15" s="56" t="s">
        <v>244</v>
      </c>
      <c r="F15" s="67">
        <v>38967</v>
      </c>
      <c r="G15" s="68" t="s">
        <v>73</v>
      </c>
      <c r="H15" s="58" t="s">
        <v>87</v>
      </c>
      <c r="I15" s="55" t="s">
        <v>113</v>
      </c>
      <c r="J15" s="69">
        <v>52</v>
      </c>
      <c r="K15" s="60">
        <f t="shared" si="0"/>
        <v>52</v>
      </c>
      <c r="L15" s="64" t="s">
        <v>71</v>
      </c>
    </row>
    <row r="16" spans="1:13" x14ac:dyDescent="0.25">
      <c r="A16" s="10">
        <v>12</v>
      </c>
      <c r="B16" s="10" t="s">
        <v>147</v>
      </c>
      <c r="C16" s="33" t="s">
        <v>245</v>
      </c>
      <c r="D16" s="33" t="s">
        <v>57</v>
      </c>
      <c r="E16" s="33" t="s">
        <v>246</v>
      </c>
      <c r="F16" s="36">
        <v>39065</v>
      </c>
      <c r="G16" s="32" t="s">
        <v>73</v>
      </c>
      <c r="H16" s="31" t="s">
        <v>84</v>
      </c>
      <c r="I16" s="10" t="s">
        <v>114</v>
      </c>
      <c r="J16" s="23">
        <v>50</v>
      </c>
      <c r="K16" s="15">
        <f t="shared" si="0"/>
        <v>50</v>
      </c>
      <c r="L16" s="17" t="s">
        <v>71</v>
      </c>
    </row>
    <row r="17" spans="1:12" x14ac:dyDescent="0.25">
      <c r="A17" s="10"/>
      <c r="B17" s="10"/>
      <c r="C17" s="33"/>
      <c r="D17" s="33"/>
      <c r="E17" s="33"/>
      <c r="F17" s="36"/>
      <c r="G17" s="32"/>
      <c r="H17" s="31"/>
      <c r="I17" s="10"/>
      <c r="J17" s="23"/>
      <c r="K17" s="15"/>
      <c r="L17" s="17"/>
    </row>
    <row r="18" spans="1:12" x14ac:dyDescent="0.25">
      <c r="C18" s="82" t="s">
        <v>23</v>
      </c>
      <c r="D18" s="82"/>
      <c r="E18" s="82"/>
      <c r="F18" s="82"/>
      <c r="G18" s="82"/>
    </row>
    <row r="19" spans="1:12" x14ac:dyDescent="0.25">
      <c r="C19" s="82" t="s">
        <v>71</v>
      </c>
      <c r="D19" s="82"/>
      <c r="E19" s="82"/>
      <c r="F19" s="82"/>
      <c r="G19" s="82"/>
    </row>
    <row r="20" spans="1:12" x14ac:dyDescent="0.25">
      <c r="C20" s="82" t="s">
        <v>50</v>
      </c>
      <c r="D20" s="82"/>
      <c r="E20" s="82"/>
      <c r="F20" s="82"/>
      <c r="G20" s="82"/>
    </row>
    <row r="21" spans="1:12" x14ac:dyDescent="0.25">
      <c r="C21" s="82" t="s">
        <v>102</v>
      </c>
      <c r="D21" s="82"/>
      <c r="E21" s="82"/>
      <c r="F21" s="82"/>
      <c r="G21" s="82"/>
    </row>
    <row r="22" spans="1:12" x14ac:dyDescent="0.25">
      <c r="C22" s="82" t="s">
        <v>23</v>
      </c>
      <c r="D22" s="82"/>
      <c r="E22" s="82"/>
      <c r="F22" s="82"/>
      <c r="G22" s="82"/>
    </row>
  </sheetData>
  <autoFilter ref="A4:M4"/>
  <mergeCells count="8">
    <mergeCell ref="C21:G21"/>
    <mergeCell ref="C22:G22"/>
    <mergeCell ref="A1:L1"/>
    <mergeCell ref="B2:C2"/>
    <mergeCell ref="G2:J2"/>
    <mergeCell ref="C18:G18"/>
    <mergeCell ref="C19:G19"/>
    <mergeCell ref="C20:G2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2" zoomScaleNormal="80" zoomScaleSheetLayoutView="82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5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83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21" x14ac:dyDescent="0.35">
      <c r="A2" s="3"/>
      <c r="B2" s="84" t="s">
        <v>160</v>
      </c>
      <c r="C2" s="84"/>
      <c r="G2" s="82" t="s">
        <v>109</v>
      </c>
      <c r="H2" s="82"/>
      <c r="I2" s="82"/>
      <c r="J2" s="8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s="62" customFormat="1" ht="15.75" x14ac:dyDescent="0.25">
      <c r="A5" s="55">
        <v>1</v>
      </c>
      <c r="B5" s="55" t="s">
        <v>148</v>
      </c>
      <c r="C5" s="56" t="s">
        <v>103</v>
      </c>
      <c r="D5" s="55" t="s">
        <v>104</v>
      </c>
      <c r="E5" s="55" t="s">
        <v>81</v>
      </c>
      <c r="F5" s="63">
        <v>38097</v>
      </c>
      <c r="G5" s="58" t="s">
        <v>51</v>
      </c>
      <c r="H5" s="55" t="s">
        <v>105</v>
      </c>
      <c r="I5" s="55" t="s">
        <v>113</v>
      </c>
      <c r="J5" s="59">
        <v>54</v>
      </c>
      <c r="K5" s="60">
        <f t="shared" ref="K5:K16" si="0">(J5*100)/100</f>
        <v>54</v>
      </c>
      <c r="L5" s="66" t="s">
        <v>50</v>
      </c>
    </row>
    <row r="6" spans="1:13" ht="15.75" x14ac:dyDescent="0.25">
      <c r="A6" s="10">
        <v>2</v>
      </c>
      <c r="B6" s="10" t="s">
        <v>150</v>
      </c>
      <c r="C6" s="13" t="s">
        <v>247</v>
      </c>
      <c r="D6" s="10" t="s">
        <v>66</v>
      </c>
      <c r="E6" s="10" t="s">
        <v>88</v>
      </c>
      <c r="F6" s="35">
        <v>38523</v>
      </c>
      <c r="G6" s="31" t="s">
        <v>51</v>
      </c>
      <c r="H6" s="10" t="s">
        <v>105</v>
      </c>
      <c r="I6" s="10" t="s">
        <v>114</v>
      </c>
      <c r="J6" s="14">
        <v>52</v>
      </c>
      <c r="K6" s="15">
        <f t="shared" si="0"/>
        <v>52</v>
      </c>
      <c r="L6" s="53" t="s">
        <v>50</v>
      </c>
    </row>
    <row r="7" spans="1:13" ht="18" customHeight="1" x14ac:dyDescent="0.25">
      <c r="A7" s="10">
        <v>3</v>
      </c>
      <c r="B7" s="10" t="s">
        <v>158</v>
      </c>
      <c r="C7" s="33" t="s">
        <v>85</v>
      </c>
      <c r="D7" s="33" t="s">
        <v>86</v>
      </c>
      <c r="E7" s="33" t="s">
        <v>39</v>
      </c>
      <c r="F7" s="26">
        <v>38700</v>
      </c>
      <c r="G7" s="31" t="s">
        <v>51</v>
      </c>
      <c r="H7" s="33" t="s">
        <v>95</v>
      </c>
      <c r="I7" s="10" t="s">
        <v>114</v>
      </c>
      <c r="J7" s="14">
        <v>51</v>
      </c>
      <c r="K7" s="15">
        <f t="shared" si="0"/>
        <v>51</v>
      </c>
      <c r="L7" s="54" t="s">
        <v>50</v>
      </c>
    </row>
    <row r="8" spans="1:13" ht="15" customHeight="1" x14ac:dyDescent="0.25">
      <c r="A8" s="10">
        <v>4</v>
      </c>
      <c r="B8" s="10" t="s">
        <v>155</v>
      </c>
      <c r="C8" s="33" t="s">
        <v>58</v>
      </c>
      <c r="D8" s="33" t="s">
        <v>89</v>
      </c>
      <c r="E8" s="33" t="s">
        <v>36</v>
      </c>
      <c r="F8" s="36">
        <v>38657</v>
      </c>
      <c r="G8" s="32" t="s">
        <v>51</v>
      </c>
      <c r="H8" s="31" t="s">
        <v>95</v>
      </c>
      <c r="I8" s="10" t="s">
        <v>114</v>
      </c>
      <c r="J8" s="14">
        <v>51</v>
      </c>
      <c r="K8" s="15">
        <f t="shared" si="0"/>
        <v>51</v>
      </c>
      <c r="L8" s="52" t="s">
        <v>50</v>
      </c>
    </row>
    <row r="9" spans="1:13" x14ac:dyDescent="0.25">
      <c r="A9" s="10">
        <v>5</v>
      </c>
      <c r="B9" s="10" t="s">
        <v>151</v>
      </c>
      <c r="C9" s="33" t="s">
        <v>248</v>
      </c>
      <c r="D9" s="33" t="s">
        <v>45</v>
      </c>
      <c r="E9" s="33" t="s">
        <v>249</v>
      </c>
      <c r="F9" s="36">
        <v>38699</v>
      </c>
      <c r="G9" s="32" t="s">
        <v>51</v>
      </c>
      <c r="H9" s="31" t="s">
        <v>105</v>
      </c>
      <c r="I9" s="10" t="s">
        <v>114</v>
      </c>
      <c r="J9" s="23">
        <v>52</v>
      </c>
      <c r="K9" s="15">
        <f t="shared" si="0"/>
        <v>52</v>
      </c>
      <c r="L9" s="13" t="s">
        <v>50</v>
      </c>
    </row>
    <row r="10" spans="1:13" s="62" customFormat="1" x14ac:dyDescent="0.25">
      <c r="A10" s="55">
        <v>6</v>
      </c>
      <c r="B10" s="55" t="s">
        <v>152</v>
      </c>
      <c r="C10" s="56" t="s">
        <v>91</v>
      </c>
      <c r="D10" s="56" t="s">
        <v>92</v>
      </c>
      <c r="E10" s="56" t="s">
        <v>81</v>
      </c>
      <c r="F10" s="67">
        <v>38623</v>
      </c>
      <c r="G10" s="68" t="s">
        <v>51</v>
      </c>
      <c r="H10" s="58" t="s">
        <v>95</v>
      </c>
      <c r="I10" s="55" t="s">
        <v>113</v>
      </c>
      <c r="J10" s="69">
        <v>55</v>
      </c>
      <c r="K10" s="60">
        <f t="shared" si="0"/>
        <v>55</v>
      </c>
      <c r="L10" s="56" t="s">
        <v>50</v>
      </c>
    </row>
    <row r="11" spans="1:13" x14ac:dyDescent="0.25">
      <c r="A11" s="10">
        <v>7</v>
      </c>
      <c r="B11" s="10" t="s">
        <v>156</v>
      </c>
      <c r="C11" s="33" t="s">
        <v>90</v>
      </c>
      <c r="D11" s="33" t="s">
        <v>104</v>
      </c>
      <c r="E11" s="33" t="s">
        <v>81</v>
      </c>
      <c r="F11" s="36">
        <v>38499</v>
      </c>
      <c r="G11" s="32" t="s">
        <v>51</v>
      </c>
      <c r="H11" s="31" t="s">
        <v>105</v>
      </c>
      <c r="I11" s="10" t="s">
        <v>114</v>
      </c>
      <c r="J11" s="23">
        <v>50</v>
      </c>
      <c r="K11" s="15">
        <f t="shared" si="0"/>
        <v>50</v>
      </c>
      <c r="L11" s="13" t="s">
        <v>50</v>
      </c>
    </row>
    <row r="12" spans="1:13" s="62" customFormat="1" x14ac:dyDescent="0.25">
      <c r="A12" s="55">
        <v>8</v>
      </c>
      <c r="B12" s="55" t="s">
        <v>154</v>
      </c>
      <c r="C12" s="56" t="s">
        <v>96</v>
      </c>
      <c r="D12" s="56" t="s">
        <v>57</v>
      </c>
      <c r="E12" s="56" t="s">
        <v>81</v>
      </c>
      <c r="F12" s="67">
        <v>38658</v>
      </c>
      <c r="G12" s="68" t="s">
        <v>51</v>
      </c>
      <c r="H12" s="58" t="s">
        <v>105</v>
      </c>
      <c r="I12" s="55" t="s">
        <v>31</v>
      </c>
      <c r="J12" s="69">
        <v>61</v>
      </c>
      <c r="K12" s="60">
        <f t="shared" si="0"/>
        <v>61</v>
      </c>
      <c r="L12" s="56" t="s">
        <v>50</v>
      </c>
    </row>
    <row r="13" spans="1:13" ht="15.6" customHeight="1" x14ac:dyDescent="0.25">
      <c r="A13" s="10">
        <v>9</v>
      </c>
      <c r="B13" s="10" t="s">
        <v>153</v>
      </c>
      <c r="C13" s="33" t="s">
        <v>98</v>
      </c>
      <c r="D13" s="33" t="s">
        <v>45</v>
      </c>
      <c r="E13" s="33" t="s">
        <v>39</v>
      </c>
      <c r="F13" s="36">
        <v>38352</v>
      </c>
      <c r="G13" s="32" t="s">
        <v>51</v>
      </c>
      <c r="H13" s="31" t="s">
        <v>95</v>
      </c>
      <c r="I13" s="10" t="s">
        <v>114</v>
      </c>
      <c r="J13" s="23">
        <v>50</v>
      </c>
      <c r="K13" s="15">
        <f t="shared" si="0"/>
        <v>50</v>
      </c>
      <c r="L13" s="13" t="s">
        <v>50</v>
      </c>
    </row>
    <row r="14" spans="1:13" s="62" customFormat="1" x14ac:dyDescent="0.25">
      <c r="A14" s="55">
        <v>10</v>
      </c>
      <c r="B14" s="55" t="s">
        <v>157</v>
      </c>
      <c r="C14" s="56" t="s">
        <v>175</v>
      </c>
      <c r="D14" s="56" t="s">
        <v>100</v>
      </c>
      <c r="E14" s="56" t="s">
        <v>101</v>
      </c>
      <c r="F14" s="67">
        <v>38212</v>
      </c>
      <c r="G14" s="68" t="s">
        <v>51</v>
      </c>
      <c r="H14" s="58" t="s">
        <v>95</v>
      </c>
      <c r="I14" s="55" t="s">
        <v>113</v>
      </c>
      <c r="J14" s="69">
        <v>55</v>
      </c>
      <c r="K14" s="60">
        <f t="shared" si="0"/>
        <v>55</v>
      </c>
      <c r="L14" s="56" t="s">
        <v>50</v>
      </c>
    </row>
    <row r="15" spans="1:13" x14ac:dyDescent="0.25">
      <c r="A15" s="10">
        <v>11</v>
      </c>
      <c r="B15" s="10" t="s">
        <v>149</v>
      </c>
      <c r="C15" s="33" t="s">
        <v>174</v>
      </c>
      <c r="D15" s="33" t="s">
        <v>57</v>
      </c>
      <c r="E15" s="33" t="s">
        <v>29</v>
      </c>
      <c r="F15" s="36">
        <v>38744</v>
      </c>
      <c r="G15" s="32" t="s">
        <v>51</v>
      </c>
      <c r="H15" s="31" t="s">
        <v>95</v>
      </c>
      <c r="I15" s="10" t="s">
        <v>114</v>
      </c>
      <c r="J15" s="23">
        <v>50</v>
      </c>
      <c r="K15" s="15">
        <f t="shared" si="0"/>
        <v>50</v>
      </c>
      <c r="L15" s="13" t="s">
        <v>50</v>
      </c>
    </row>
    <row r="16" spans="1:13" x14ac:dyDescent="0.25">
      <c r="A16" s="10">
        <v>12</v>
      </c>
      <c r="B16" s="10" t="s">
        <v>159</v>
      </c>
      <c r="C16" s="33" t="s">
        <v>93</v>
      </c>
      <c r="D16" s="33" t="s">
        <v>94</v>
      </c>
      <c r="E16" s="33" t="s">
        <v>42</v>
      </c>
      <c r="F16" s="36">
        <v>38647</v>
      </c>
      <c r="G16" s="32" t="s">
        <v>51</v>
      </c>
      <c r="H16" s="31" t="s">
        <v>105</v>
      </c>
      <c r="I16" s="10" t="s">
        <v>114</v>
      </c>
      <c r="J16" s="23">
        <v>50</v>
      </c>
      <c r="K16" s="15">
        <f t="shared" si="0"/>
        <v>50</v>
      </c>
      <c r="L16" s="13" t="s">
        <v>50</v>
      </c>
    </row>
    <row r="17" spans="3:9" x14ac:dyDescent="0.25">
      <c r="C17" s="82"/>
      <c r="D17" s="82"/>
      <c r="E17" s="82"/>
      <c r="F17" s="82"/>
      <c r="G17" s="82"/>
      <c r="I17" s="51"/>
    </row>
    <row r="18" spans="3:9" x14ac:dyDescent="0.25">
      <c r="C18" s="82" t="s">
        <v>71</v>
      </c>
      <c r="D18" s="82"/>
      <c r="E18" s="82"/>
      <c r="F18" s="82"/>
      <c r="G18" s="82"/>
    </row>
    <row r="19" spans="3:9" x14ac:dyDescent="0.25">
      <c r="C19" s="82" t="s">
        <v>50</v>
      </c>
      <c r="D19" s="82"/>
      <c r="E19" s="82"/>
      <c r="F19" s="82"/>
      <c r="G19" s="82"/>
    </row>
    <row r="20" spans="3:9" x14ac:dyDescent="0.25">
      <c r="C20" s="82" t="s">
        <v>102</v>
      </c>
      <c r="D20" s="82"/>
      <c r="E20" s="82"/>
      <c r="F20" s="82"/>
      <c r="G20" s="82"/>
    </row>
    <row r="21" spans="3:9" x14ac:dyDescent="0.25">
      <c r="C21" s="82" t="s">
        <v>23</v>
      </c>
      <c r="D21" s="82"/>
      <c r="E21" s="82"/>
      <c r="F21" s="82"/>
      <c r="G21" s="82"/>
    </row>
  </sheetData>
  <autoFilter ref="A4:M4"/>
  <mergeCells count="8">
    <mergeCell ref="C20:G20"/>
    <mergeCell ref="C21:G21"/>
    <mergeCell ref="A1:L1"/>
    <mergeCell ref="B2:C2"/>
    <mergeCell ref="G2:J2"/>
    <mergeCell ref="C17:G17"/>
    <mergeCell ref="C18:G18"/>
    <mergeCell ref="C19:G1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80" zoomScaleNormal="80" zoomScaleSheetLayoutView="80" workbookViewId="0">
      <selection sqref="A1:L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83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21" x14ac:dyDescent="0.35">
      <c r="A2" s="3"/>
      <c r="B2" s="84" t="s">
        <v>160</v>
      </c>
      <c r="C2" s="84"/>
      <c r="G2" s="82" t="s">
        <v>32</v>
      </c>
      <c r="H2" s="82"/>
      <c r="I2" s="82"/>
      <c r="J2" s="8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s="62" customFormat="1" x14ac:dyDescent="0.25">
      <c r="A5" s="55">
        <v>1</v>
      </c>
      <c r="B5" s="55" t="s">
        <v>162</v>
      </c>
      <c r="C5" s="56" t="s">
        <v>250</v>
      </c>
      <c r="D5" s="55" t="s">
        <v>263</v>
      </c>
      <c r="E5" s="55" t="s">
        <v>261</v>
      </c>
      <c r="F5" s="63">
        <v>37935</v>
      </c>
      <c r="G5" s="58" t="s">
        <v>51</v>
      </c>
      <c r="H5" s="55">
        <v>10</v>
      </c>
      <c r="I5" s="55" t="s">
        <v>31</v>
      </c>
      <c r="J5" s="59">
        <v>53</v>
      </c>
      <c r="K5" s="60">
        <f t="shared" ref="K5:K7" si="0">(J5*100)/100</f>
        <v>53</v>
      </c>
      <c r="L5" s="64" t="s">
        <v>50</v>
      </c>
    </row>
    <row r="6" spans="1:13" s="62" customFormat="1" x14ac:dyDescent="0.25">
      <c r="A6" s="55">
        <v>2</v>
      </c>
      <c r="B6" s="55" t="s">
        <v>172</v>
      </c>
      <c r="C6" s="56" t="s">
        <v>103</v>
      </c>
      <c r="D6" s="55" t="s">
        <v>60</v>
      </c>
      <c r="E6" s="55" t="s">
        <v>81</v>
      </c>
      <c r="F6" s="57">
        <v>38087</v>
      </c>
      <c r="G6" s="58" t="s">
        <v>51</v>
      </c>
      <c r="H6" s="55">
        <v>10</v>
      </c>
      <c r="I6" s="55" t="s">
        <v>113</v>
      </c>
      <c r="J6" s="59">
        <v>52</v>
      </c>
      <c r="K6" s="60">
        <f t="shared" si="0"/>
        <v>52</v>
      </c>
      <c r="L6" s="61" t="s">
        <v>50</v>
      </c>
    </row>
    <row r="7" spans="1:13" s="62" customFormat="1" x14ac:dyDescent="0.25">
      <c r="A7" s="55">
        <v>3</v>
      </c>
      <c r="B7" s="55" t="s">
        <v>173</v>
      </c>
      <c r="C7" s="56" t="s">
        <v>260</v>
      </c>
      <c r="D7" s="56" t="s">
        <v>68</v>
      </c>
      <c r="E7" s="56" t="s">
        <v>251</v>
      </c>
      <c r="F7" s="63">
        <v>38025</v>
      </c>
      <c r="G7" s="58" t="s">
        <v>51</v>
      </c>
      <c r="H7" s="56">
        <v>10</v>
      </c>
      <c r="I7" s="55" t="s">
        <v>113</v>
      </c>
      <c r="J7" s="59">
        <v>52</v>
      </c>
      <c r="K7" s="60">
        <f t="shared" si="0"/>
        <v>52</v>
      </c>
      <c r="L7" s="65" t="s">
        <v>50</v>
      </c>
    </row>
    <row r="8" spans="1:13" x14ac:dyDescent="0.25">
      <c r="A8" s="10">
        <v>4</v>
      </c>
      <c r="B8" s="10" t="s">
        <v>255</v>
      </c>
      <c r="C8" s="33" t="s">
        <v>252</v>
      </c>
      <c r="D8" s="33" t="s">
        <v>60</v>
      </c>
      <c r="E8" s="33" t="s">
        <v>36</v>
      </c>
      <c r="F8" s="26">
        <v>38088</v>
      </c>
      <c r="G8" s="31" t="s">
        <v>51</v>
      </c>
      <c r="H8" s="33">
        <v>10</v>
      </c>
      <c r="I8" s="10" t="s">
        <v>114</v>
      </c>
      <c r="J8" s="14">
        <v>51</v>
      </c>
      <c r="K8" s="15">
        <f t="shared" ref="K8:K10" si="1">(J8*100)/100</f>
        <v>51</v>
      </c>
      <c r="L8" s="27" t="s">
        <v>50</v>
      </c>
    </row>
    <row r="9" spans="1:13" x14ac:dyDescent="0.25">
      <c r="A9" s="10">
        <v>5</v>
      </c>
      <c r="B9" s="10" t="s">
        <v>256</v>
      </c>
      <c r="C9" s="33" t="s">
        <v>262</v>
      </c>
      <c r="D9" s="33" t="s">
        <v>38</v>
      </c>
      <c r="E9" s="33" t="s">
        <v>253</v>
      </c>
      <c r="F9" s="26">
        <v>38212</v>
      </c>
      <c r="G9" s="31" t="s">
        <v>51</v>
      </c>
      <c r="H9" s="33">
        <v>10</v>
      </c>
      <c r="I9" s="10" t="s">
        <v>114</v>
      </c>
      <c r="J9" s="14">
        <v>50</v>
      </c>
      <c r="K9" s="15">
        <f t="shared" si="1"/>
        <v>50</v>
      </c>
      <c r="L9" s="27" t="s">
        <v>50</v>
      </c>
    </row>
    <row r="10" spans="1:13" x14ac:dyDescent="0.25">
      <c r="A10" s="10">
        <v>6</v>
      </c>
      <c r="B10" s="10" t="s">
        <v>257</v>
      </c>
      <c r="C10" s="33" t="s">
        <v>254</v>
      </c>
      <c r="D10" s="33" t="s">
        <v>82</v>
      </c>
      <c r="E10" s="33" t="s">
        <v>42</v>
      </c>
      <c r="F10" s="26">
        <v>38024</v>
      </c>
      <c r="G10" s="31" t="s">
        <v>51</v>
      </c>
      <c r="H10" s="33">
        <v>10</v>
      </c>
      <c r="I10" s="10" t="s">
        <v>114</v>
      </c>
      <c r="J10" s="14">
        <v>50</v>
      </c>
      <c r="K10" s="15">
        <f t="shared" si="1"/>
        <v>50</v>
      </c>
      <c r="L10" s="27" t="s">
        <v>50</v>
      </c>
    </row>
    <row r="11" spans="1:13" x14ac:dyDescent="0.25">
      <c r="C11" s="82" t="s">
        <v>50</v>
      </c>
      <c r="D11" s="82"/>
      <c r="E11" s="82"/>
      <c r="F11" s="82"/>
      <c r="G11" s="82"/>
    </row>
    <row r="12" spans="1:13" x14ac:dyDescent="0.25">
      <c r="C12" s="82" t="s">
        <v>102</v>
      </c>
      <c r="D12" s="82"/>
      <c r="E12" s="82"/>
      <c r="F12" s="82"/>
      <c r="G12" s="82"/>
    </row>
    <row r="13" spans="1:13" x14ac:dyDescent="0.25">
      <c r="C13" s="82" t="s">
        <v>71</v>
      </c>
      <c r="D13" s="82"/>
      <c r="E13" s="82"/>
      <c r="F13" s="82"/>
      <c r="G13" s="82"/>
    </row>
  </sheetData>
  <autoFilter ref="A4:M4"/>
  <mergeCells count="6">
    <mergeCell ref="C12:G12"/>
    <mergeCell ref="C13:G13"/>
    <mergeCell ref="A1:L1"/>
    <mergeCell ref="B2:C2"/>
    <mergeCell ref="G2:J2"/>
    <mergeCell ref="C11:G1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="80" zoomScaleNormal="80" zoomScaleSheetLayoutView="80" workbookViewId="0">
      <selection activeCell="F14" sqref="F14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6.5703125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83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21" x14ac:dyDescent="0.35">
      <c r="A2" s="3"/>
      <c r="B2" s="84" t="s">
        <v>161</v>
      </c>
      <c r="C2" s="84"/>
      <c r="G2" s="82" t="s">
        <v>1</v>
      </c>
      <c r="H2" s="82"/>
      <c r="I2" s="82"/>
      <c r="J2" s="82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 t="s">
        <v>169</v>
      </c>
      <c r="C5" s="13" t="s">
        <v>259</v>
      </c>
      <c r="D5" s="10" t="s">
        <v>70</v>
      </c>
      <c r="E5" s="10" t="s">
        <v>46</v>
      </c>
      <c r="F5" s="26">
        <v>37923</v>
      </c>
      <c r="G5" s="31" t="s">
        <v>51</v>
      </c>
      <c r="H5" s="10">
        <v>11</v>
      </c>
      <c r="I5" s="10" t="s">
        <v>114</v>
      </c>
      <c r="J5" s="14">
        <v>50</v>
      </c>
      <c r="K5" s="15">
        <v>50</v>
      </c>
      <c r="L5" s="17" t="s">
        <v>50</v>
      </c>
    </row>
    <row r="6" spans="1:13" s="62" customFormat="1" x14ac:dyDescent="0.25">
      <c r="A6" s="55">
        <v>2</v>
      </c>
      <c r="B6" s="55" t="s">
        <v>171</v>
      </c>
      <c r="C6" s="56" t="s">
        <v>258</v>
      </c>
      <c r="D6" s="55" t="s">
        <v>66</v>
      </c>
      <c r="E6" s="55" t="s">
        <v>81</v>
      </c>
      <c r="F6" s="57">
        <v>37737</v>
      </c>
      <c r="G6" s="58" t="s">
        <v>51</v>
      </c>
      <c r="H6" s="55">
        <v>11</v>
      </c>
      <c r="I6" s="55" t="s">
        <v>31</v>
      </c>
      <c r="J6" s="59">
        <v>53</v>
      </c>
      <c r="K6" s="60">
        <v>53</v>
      </c>
      <c r="L6" s="61" t="s">
        <v>50</v>
      </c>
    </row>
    <row r="7" spans="1:13" x14ac:dyDescent="0.25">
      <c r="A7" s="10">
        <v>3</v>
      </c>
      <c r="B7" s="10" t="s">
        <v>170</v>
      </c>
      <c r="C7" s="33" t="s">
        <v>220</v>
      </c>
      <c r="D7" s="33" t="s">
        <v>66</v>
      </c>
      <c r="E7" s="33" t="s">
        <v>81</v>
      </c>
      <c r="F7" s="26">
        <v>37877</v>
      </c>
      <c r="G7" s="31" t="s">
        <v>51</v>
      </c>
      <c r="H7" s="33">
        <v>11</v>
      </c>
      <c r="I7" s="10" t="s">
        <v>114</v>
      </c>
      <c r="J7" s="14">
        <v>51</v>
      </c>
      <c r="K7" s="15">
        <v>51</v>
      </c>
      <c r="L7" s="27" t="s">
        <v>50</v>
      </c>
    </row>
    <row r="8" spans="1:13" x14ac:dyDescent="0.25">
      <c r="C8" s="82" t="s">
        <v>23</v>
      </c>
      <c r="D8" s="82"/>
      <c r="E8" s="82"/>
      <c r="F8" s="82"/>
      <c r="G8" s="82"/>
    </row>
    <row r="9" spans="1:13" x14ac:dyDescent="0.25">
      <c r="C9" s="82" t="s">
        <v>71</v>
      </c>
      <c r="D9" s="82"/>
      <c r="E9" s="82"/>
      <c r="F9" s="82"/>
      <c r="G9" s="82"/>
    </row>
    <row r="10" spans="1:13" x14ac:dyDescent="0.25">
      <c r="C10" s="82" t="s">
        <v>50</v>
      </c>
      <c r="D10" s="82"/>
      <c r="E10" s="82"/>
      <c r="F10" s="82"/>
      <c r="G10" s="82"/>
    </row>
    <row r="11" spans="1:13" x14ac:dyDescent="0.25">
      <c r="C11" s="82" t="s">
        <v>102</v>
      </c>
      <c r="D11" s="82"/>
      <c r="E11" s="82"/>
      <c r="F11" s="82"/>
      <c r="G11" s="82"/>
    </row>
    <row r="12" spans="1:13" x14ac:dyDescent="0.25">
      <c r="C12" s="82" t="s">
        <v>23</v>
      </c>
      <c r="D12" s="82"/>
      <c r="E12" s="82"/>
      <c r="F12" s="82"/>
      <c r="G12" s="82"/>
    </row>
  </sheetData>
  <autoFilter ref="A4:M4"/>
  <mergeCells count="8"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80" zoomScaleNormal="80" zoomScaleSheetLayoutView="80" workbookViewId="0">
      <selection activeCell="L6" sqref="L6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  <c r="N1" s="2"/>
      <c r="O1" s="2"/>
    </row>
    <row r="2" spans="1:15" ht="21" x14ac:dyDescent="0.35">
      <c r="A2" s="3"/>
      <c r="B2" s="84" t="s">
        <v>24</v>
      </c>
      <c r="C2" s="84"/>
      <c r="G2" s="82" t="s">
        <v>32</v>
      </c>
      <c r="H2" s="82"/>
      <c r="I2" s="82"/>
      <c r="J2" s="82"/>
      <c r="K2" s="2"/>
      <c r="L2" s="2"/>
      <c r="M2" s="2"/>
      <c r="N2" s="85"/>
      <c r="O2" s="85"/>
    </row>
    <row r="3" spans="1:15" ht="18.75" x14ac:dyDescent="0.3">
      <c r="A3" s="3"/>
      <c r="J3" s="2" t="s">
        <v>2</v>
      </c>
      <c r="K3" s="2"/>
      <c r="L3" s="2"/>
      <c r="M3" s="2"/>
      <c r="N3" s="30"/>
      <c r="O3" s="30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x14ac:dyDescent="0.25">
      <c r="A5" s="10">
        <v>2</v>
      </c>
      <c r="B5" s="10" t="s">
        <v>26</v>
      </c>
      <c r="C5" s="33" t="s">
        <v>27</v>
      </c>
      <c r="D5" s="33" t="s">
        <v>28</v>
      </c>
      <c r="E5" s="33" t="s">
        <v>29</v>
      </c>
      <c r="F5" s="26">
        <v>39534</v>
      </c>
      <c r="G5" s="32" t="s">
        <v>30</v>
      </c>
      <c r="H5" s="32">
        <v>5</v>
      </c>
      <c r="I5" s="10" t="s">
        <v>31</v>
      </c>
      <c r="J5" s="14">
        <v>60</v>
      </c>
      <c r="K5" s="15">
        <v>60</v>
      </c>
      <c r="L5" s="17" t="s">
        <v>33</v>
      </c>
    </row>
    <row r="6" spans="1:15" x14ac:dyDescent="0.2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2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2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2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2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2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 x14ac:dyDescent="0.2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 x14ac:dyDescent="0.2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 x14ac:dyDescent="0.25">
      <c r="C15" s="82" t="s">
        <v>21</v>
      </c>
      <c r="D15" s="82"/>
      <c r="E15" s="82"/>
      <c r="F15" s="82"/>
      <c r="G15" s="82"/>
    </row>
    <row r="16" spans="1:15" x14ac:dyDescent="0.25">
      <c r="C16" s="82" t="s">
        <v>22</v>
      </c>
      <c r="D16" s="82"/>
      <c r="E16" s="82"/>
      <c r="F16" s="82"/>
      <c r="G16" s="82"/>
    </row>
    <row r="17" spans="3:7" x14ac:dyDescent="0.25">
      <c r="C17" s="82" t="s">
        <v>23</v>
      </c>
      <c r="D17" s="82"/>
      <c r="E17" s="82"/>
      <c r="F17" s="82"/>
      <c r="G17" s="82"/>
    </row>
    <row r="18" spans="3:7" x14ac:dyDescent="0.25">
      <c r="C18" s="82" t="s">
        <v>23</v>
      </c>
      <c r="D18" s="82"/>
      <c r="E18" s="82"/>
      <c r="F18" s="82"/>
      <c r="G18" s="82"/>
    </row>
  </sheetData>
  <autoFilter ref="A4:U13">
    <sortState ref="A5:U13">
      <sortCondition descending="1" ref="K4"/>
    </sortState>
  </autoFilter>
  <mergeCells count="8">
    <mergeCell ref="N2:O2"/>
    <mergeCell ref="C15:G15"/>
    <mergeCell ref="C16:G16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F6" sqref="F6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21" x14ac:dyDescent="0.35">
      <c r="A2" s="3"/>
      <c r="B2" s="84" t="s">
        <v>24</v>
      </c>
      <c r="C2" s="84"/>
      <c r="G2" s="82" t="s">
        <v>1</v>
      </c>
      <c r="H2" s="82"/>
      <c r="I2" s="82"/>
      <c r="J2" s="82"/>
      <c r="K2" s="2"/>
      <c r="L2" s="2"/>
      <c r="M2" s="2"/>
      <c r="N2" s="2"/>
      <c r="O2" s="2"/>
      <c r="P2" s="2"/>
      <c r="Q2" s="2"/>
      <c r="R2" s="2"/>
      <c r="S2" s="2"/>
      <c r="T2" s="85"/>
      <c r="U2" s="85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82" t="s">
        <v>21</v>
      </c>
      <c r="D35" s="82"/>
      <c r="E35" s="82"/>
      <c r="F35" s="82"/>
      <c r="G35" s="82"/>
    </row>
    <row r="36" spans="1:18" x14ac:dyDescent="0.25">
      <c r="C36" s="82" t="s">
        <v>22</v>
      </c>
      <c r="D36" s="82"/>
      <c r="E36" s="82"/>
      <c r="F36" s="82"/>
      <c r="G36" s="82"/>
    </row>
    <row r="37" spans="1:18" x14ac:dyDescent="0.25">
      <c r="C37" s="82" t="s">
        <v>23</v>
      </c>
      <c r="D37" s="82"/>
      <c r="E37" s="82"/>
      <c r="F37" s="82"/>
      <c r="G37" s="82"/>
    </row>
    <row r="38" spans="1:18" x14ac:dyDescent="0.25">
      <c r="C38" s="82" t="s">
        <v>23</v>
      </c>
      <c r="D38" s="82"/>
      <c r="E38" s="82"/>
      <c r="F38" s="82"/>
      <c r="G38" s="82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2020-10-27T14:31:21Z</dcterms:modified>
</cp:coreProperties>
</file>