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92"/>
  </bookViews>
  <sheets>
    <sheet name="5 класс" sheetId="13" r:id="rId1"/>
    <sheet name="6 класс" sheetId="1" r:id="rId2"/>
    <sheet name="7 класс" sheetId="11" r:id="rId3"/>
    <sheet name="8 класс" sheetId="14" r:id="rId4"/>
    <sheet name="9 класс" sheetId="2" r:id="rId5"/>
    <sheet name="10 класс" sheetId="10" r:id="rId6"/>
    <sheet name="11 класс" sheetId="3" r:id="rId7"/>
  </sheets>
  <definedNames>
    <definedName name="_xlnm._FilterDatabase" localSheetId="5" hidden="1">'10 класс'!$A$4:$U$4</definedName>
    <definedName name="_xlnm._FilterDatabase" localSheetId="1" hidden="1">'6 класс'!$A$4:$M$4</definedName>
    <definedName name="_xlnm.Print_Area" localSheetId="5">'10 класс'!$A$1:$M$15</definedName>
    <definedName name="_xlnm.Print_Area" localSheetId="1">'6 класс'!$A$1:$L$28</definedName>
  </definedNames>
  <calcPr calcId="152511"/>
</workbook>
</file>

<file path=xl/calcChain.xml><?xml version="1.0" encoding="utf-8"?>
<calcChain xmlns="http://schemas.openxmlformats.org/spreadsheetml/2006/main">
  <c r="K6" i="3" l="1"/>
  <c r="K7" i="3"/>
  <c r="K5" i="3"/>
  <c r="K6" i="2"/>
  <c r="K7" i="2"/>
  <c r="K8" i="2"/>
  <c r="K9" i="2"/>
  <c r="K10" i="2"/>
  <c r="K11" i="2"/>
  <c r="K12" i="2"/>
  <c r="K13" i="2"/>
  <c r="K5" i="2"/>
  <c r="K6" i="14"/>
  <c r="K7" i="14"/>
  <c r="K8" i="14"/>
  <c r="K9" i="14"/>
  <c r="K10" i="14"/>
  <c r="K11" i="14"/>
  <c r="K12" i="14"/>
  <c r="K13" i="14"/>
  <c r="K5" i="14"/>
  <c r="K6" i="11"/>
  <c r="K7" i="11"/>
  <c r="K8" i="11"/>
  <c r="K9" i="11"/>
  <c r="K10" i="11"/>
  <c r="K11" i="11"/>
  <c r="K12" i="11"/>
  <c r="K13" i="11"/>
  <c r="K5" i="11"/>
  <c r="K6" i="1"/>
  <c r="K7" i="1"/>
  <c r="K8" i="1"/>
  <c r="K9" i="1"/>
  <c r="K10" i="1"/>
  <c r="K11" i="1"/>
  <c r="K12" i="1"/>
  <c r="K13" i="1"/>
  <c r="K14" i="1"/>
  <c r="K15" i="1"/>
  <c r="K16" i="1"/>
  <c r="K5" i="1"/>
  <c r="K14" i="13"/>
  <c r="K13" i="13" l="1"/>
  <c r="K12" i="13"/>
  <c r="K11" i="13"/>
  <c r="K10" i="13"/>
  <c r="K9" i="13"/>
  <c r="K8" i="13"/>
  <c r="K7" i="13"/>
  <c r="K6" i="13"/>
  <c r="K5" i="13"/>
  <c r="K6" i="10"/>
  <c r="K7" i="10"/>
  <c r="K8" i="10"/>
  <c r="K9" i="10"/>
  <c r="K5" i="10"/>
</calcChain>
</file>

<file path=xl/sharedStrings.xml><?xml version="1.0" encoding="utf-8"?>
<sst xmlns="http://schemas.openxmlformats.org/spreadsheetml/2006/main" count="631" uniqueCount="255">
  <si>
    <t xml:space="preserve">максимальное количество баллов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</si>
  <si>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</si>
  <si>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</si>
  <si>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</si>
  <si>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</si>
  <si>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</si>
  <si>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</si>
  <si>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</si>
  <si>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</si>
  <si>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</si>
  <si>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</si>
  <si>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</si>
  <si>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ФИО педагога</t>
  </si>
  <si>
    <t xml:space="preserve">Протокол проведения школьного этапа всероссийской олимпиады школьников 2021-2022 уч.год </t>
  </si>
  <si>
    <t xml:space="preserve">Протокол проведения школьного этапа всероссийской олимпиады школьников 2020-2021 уч.год </t>
  </si>
  <si>
    <t>Б-5-1</t>
  </si>
  <si>
    <t>Якоби</t>
  </si>
  <si>
    <t>Ксения</t>
  </si>
  <si>
    <t>Викторовна</t>
  </si>
  <si>
    <t>МБОУ "Агинская СОШ №1</t>
  </si>
  <si>
    <t>5а</t>
  </si>
  <si>
    <t>7</t>
  </si>
  <si>
    <t>Биология</t>
  </si>
  <si>
    <t>Б-5-2</t>
  </si>
  <si>
    <t>Моисеенко</t>
  </si>
  <si>
    <t>Анастасия</t>
  </si>
  <si>
    <t>Сергеевна</t>
  </si>
  <si>
    <t>14</t>
  </si>
  <si>
    <t xml:space="preserve">Маркова </t>
  </si>
  <si>
    <t>Б-5-3</t>
  </si>
  <si>
    <t>Мария</t>
  </si>
  <si>
    <t>Павловна</t>
  </si>
  <si>
    <t>8</t>
  </si>
  <si>
    <t>Шильников</t>
  </si>
  <si>
    <t>Константин</t>
  </si>
  <si>
    <t>Андреевич</t>
  </si>
  <si>
    <t xml:space="preserve">Чижевский </t>
  </si>
  <si>
    <t>Данил</t>
  </si>
  <si>
    <t>Дмитриевич</t>
  </si>
  <si>
    <t>3</t>
  </si>
  <si>
    <t>Ершов</t>
  </si>
  <si>
    <t>Викторович</t>
  </si>
  <si>
    <t>Щербакова</t>
  </si>
  <si>
    <t>Анна</t>
  </si>
  <si>
    <t>Дмитриевна</t>
  </si>
  <si>
    <t>5б</t>
  </si>
  <si>
    <t>10</t>
  </si>
  <si>
    <t>Грен</t>
  </si>
  <si>
    <t>Софья</t>
  </si>
  <si>
    <t>Николаевна</t>
  </si>
  <si>
    <t>6</t>
  </si>
  <si>
    <t>Ступко</t>
  </si>
  <si>
    <t>Ольга</t>
  </si>
  <si>
    <t>Ширинмох</t>
  </si>
  <si>
    <t>Дилшодовна</t>
  </si>
  <si>
    <t>Б-5-4</t>
  </si>
  <si>
    <t>Б-5-5</t>
  </si>
  <si>
    <t>Б-5-6</t>
  </si>
  <si>
    <t>Б-5-7</t>
  </si>
  <si>
    <t>Б-5-8</t>
  </si>
  <si>
    <t>Б-5-9</t>
  </si>
  <si>
    <t>Б-5-10</t>
  </si>
  <si>
    <t>призер</t>
  </si>
  <si>
    <t>Болтаева</t>
  </si>
  <si>
    <t>участник</t>
  </si>
  <si>
    <t>Лоснякова Л.И.</t>
  </si>
  <si>
    <t>Председатель жюри: ____________________Лоснякова Л.И.</t>
  </si>
  <si>
    <r>
      <t xml:space="preserve">              Члены жюри: </t>
    </r>
    <r>
      <rPr>
        <u/>
        <sz val="12"/>
        <color theme="1"/>
        <rFont val="Times New Roman"/>
        <family val="1"/>
        <charset val="204"/>
      </rPr>
      <t>__________________Ивашкина Е.А.</t>
    </r>
  </si>
  <si>
    <t xml:space="preserve">                                      __________Ивашкин С.В.</t>
  </si>
  <si>
    <t xml:space="preserve">Малышев </t>
  </si>
  <si>
    <t>Дмитрий</t>
  </si>
  <si>
    <t>Романович</t>
  </si>
  <si>
    <t>6в</t>
  </si>
  <si>
    <t>Слепец</t>
  </si>
  <si>
    <t>Олег</t>
  </si>
  <si>
    <t>9</t>
  </si>
  <si>
    <t>Кузнецова</t>
  </si>
  <si>
    <t>Светлана</t>
  </si>
  <si>
    <t>12</t>
  </si>
  <si>
    <t>Головко</t>
  </si>
  <si>
    <t>Александра</t>
  </si>
  <si>
    <t>Александровна</t>
  </si>
  <si>
    <t>Калашникова</t>
  </si>
  <si>
    <t>Елена</t>
  </si>
  <si>
    <t>Борисова</t>
  </si>
  <si>
    <t>Борисовна</t>
  </si>
  <si>
    <t>Родионов</t>
  </si>
  <si>
    <t>Владимир</t>
  </si>
  <si>
    <t>Михайлович</t>
  </si>
  <si>
    <t>6б</t>
  </si>
  <si>
    <t>Рукосуев</t>
  </si>
  <si>
    <t>Иван</t>
  </si>
  <si>
    <t>Владимирович</t>
  </si>
  <si>
    <t>6а</t>
  </si>
  <si>
    <t>13</t>
  </si>
  <si>
    <t>Калюкин</t>
  </si>
  <si>
    <t>Егор</t>
  </si>
  <si>
    <t>Константинович</t>
  </si>
  <si>
    <t>Черноусова</t>
  </si>
  <si>
    <t>Дарья</t>
  </si>
  <si>
    <t>Романовна</t>
  </si>
  <si>
    <t>Абашев</t>
  </si>
  <si>
    <t>Глеб</t>
  </si>
  <si>
    <t>Евгеньевич</t>
  </si>
  <si>
    <t>Б-6-1</t>
  </si>
  <si>
    <t>Б-6-2</t>
  </si>
  <si>
    <t>Б-6-3</t>
  </si>
  <si>
    <t>Б-6-4</t>
  </si>
  <si>
    <t>Б-6-5</t>
  </si>
  <si>
    <t>Б-6-6</t>
  </si>
  <si>
    <t>Б-6-7</t>
  </si>
  <si>
    <t>Б-6-8</t>
  </si>
  <si>
    <t>Б-6-9</t>
  </si>
  <si>
    <t>Б-6-10</t>
  </si>
  <si>
    <t>Б-6-11</t>
  </si>
  <si>
    <t>Б-6-12</t>
  </si>
  <si>
    <t>Лазарева</t>
  </si>
  <si>
    <t>Алёна</t>
  </si>
  <si>
    <t>Андреевна</t>
  </si>
  <si>
    <t>17</t>
  </si>
  <si>
    <t>победитель</t>
  </si>
  <si>
    <t>Б-7-1</t>
  </si>
  <si>
    <t>Б-7-2</t>
  </si>
  <si>
    <t>Б-7-3</t>
  </si>
  <si>
    <t>Б-7-4</t>
  </si>
  <si>
    <t>Б-7-5</t>
  </si>
  <si>
    <t>Б-7-6</t>
  </si>
  <si>
    <t>Б-7-7</t>
  </si>
  <si>
    <t>Слежова</t>
  </si>
  <si>
    <t>Виктория</t>
  </si>
  <si>
    <t>Алексеевна</t>
  </si>
  <si>
    <t>7б</t>
  </si>
  <si>
    <t>Хиляс</t>
  </si>
  <si>
    <t>Семён</t>
  </si>
  <si>
    <t>Алексеевич</t>
  </si>
  <si>
    <t>12,5</t>
  </si>
  <si>
    <t>14,5</t>
  </si>
  <si>
    <t>15,5</t>
  </si>
  <si>
    <t>17,5</t>
  </si>
  <si>
    <t>Золотухин</t>
  </si>
  <si>
    <t>Даниил</t>
  </si>
  <si>
    <t>Макштадт</t>
  </si>
  <si>
    <t>Игорь</t>
  </si>
  <si>
    <t>Аганв</t>
  </si>
  <si>
    <t>Никита</t>
  </si>
  <si>
    <t>Сананиевич</t>
  </si>
  <si>
    <t>7а</t>
  </si>
  <si>
    <t>Шулаев</t>
  </si>
  <si>
    <t>Евгений</t>
  </si>
  <si>
    <t>Непомнящая</t>
  </si>
  <si>
    <t>Полина</t>
  </si>
  <si>
    <t>Витальевна</t>
  </si>
  <si>
    <t>Степанов</t>
  </si>
  <si>
    <t>Анатолий</t>
  </si>
  <si>
    <t>Иванович</t>
  </si>
  <si>
    <t>11,5</t>
  </si>
  <si>
    <t>Иванова</t>
  </si>
  <si>
    <t>Дария</t>
  </si>
  <si>
    <t>Б-7-8</t>
  </si>
  <si>
    <t>Б-7-9</t>
  </si>
  <si>
    <t>Тюрина</t>
  </si>
  <si>
    <t>Олеговна</t>
  </si>
  <si>
    <t>8б</t>
  </si>
  <si>
    <t>Дроздова</t>
  </si>
  <si>
    <t>Юлия</t>
  </si>
  <si>
    <t xml:space="preserve">Глушкова </t>
  </si>
  <si>
    <t>19</t>
  </si>
  <si>
    <t>Рыбачёк</t>
  </si>
  <si>
    <t>Андрей</t>
  </si>
  <si>
    <t>8а</t>
  </si>
  <si>
    <t>20,5</t>
  </si>
  <si>
    <t>Кузьмук</t>
  </si>
  <si>
    <t>Терещук</t>
  </si>
  <si>
    <t>Варвара</t>
  </si>
  <si>
    <t>Троцкая</t>
  </si>
  <si>
    <t>Алина</t>
  </si>
  <si>
    <t>Евгеньевна</t>
  </si>
  <si>
    <t>Ермакова</t>
  </si>
  <si>
    <t>Татьяна</t>
  </si>
  <si>
    <t>Белолипецкий</t>
  </si>
  <si>
    <t>Александрович</t>
  </si>
  <si>
    <t>Б-8-1</t>
  </si>
  <si>
    <t>Б-8-2</t>
  </si>
  <si>
    <t>Б-8-3</t>
  </si>
  <si>
    <t>Б-8-4</t>
  </si>
  <si>
    <t>Б-8-5</t>
  </si>
  <si>
    <t>Б-8-6</t>
  </si>
  <si>
    <t>Б-8-7</t>
  </si>
  <si>
    <t>Б-8-8</t>
  </si>
  <si>
    <t>Б-8-9</t>
  </si>
  <si>
    <t>Б-9-1</t>
  </si>
  <si>
    <t>Б-9-2</t>
  </si>
  <si>
    <t>Б-9-3</t>
  </si>
  <si>
    <t>Б-9-4</t>
  </si>
  <si>
    <t>Б-9-5</t>
  </si>
  <si>
    <t>Б-9-6</t>
  </si>
  <si>
    <t>Б-9-7</t>
  </si>
  <si>
    <t>Б-9-8</t>
  </si>
  <si>
    <t>Б-9-9</t>
  </si>
  <si>
    <t>Цветкова</t>
  </si>
  <si>
    <t>Вячеславовна</t>
  </si>
  <si>
    <t>9б</t>
  </si>
  <si>
    <t>27,2</t>
  </si>
  <si>
    <t>Павловский</t>
  </si>
  <si>
    <t>Кирилл</t>
  </si>
  <si>
    <t>9а</t>
  </si>
  <si>
    <t>27</t>
  </si>
  <si>
    <t>Шпилькова</t>
  </si>
  <si>
    <t>26,6</t>
  </si>
  <si>
    <t>Абашева</t>
  </si>
  <si>
    <t>Диана</t>
  </si>
  <si>
    <t>Евгеньвна</t>
  </si>
  <si>
    <t>25,8</t>
  </si>
  <si>
    <t>Матвеева</t>
  </si>
  <si>
    <t>Маргарита</t>
  </si>
  <si>
    <t>24,6</t>
  </si>
  <si>
    <t>Тоцкий</t>
  </si>
  <si>
    <t>24</t>
  </si>
  <si>
    <t>Гагаркин</t>
  </si>
  <si>
    <t>Александр</t>
  </si>
  <si>
    <t>21,4</t>
  </si>
  <si>
    <t>Сулейменова</t>
  </si>
  <si>
    <t>Милана</t>
  </si>
  <si>
    <t>Армановна</t>
  </si>
  <si>
    <t>18,6</t>
  </si>
  <si>
    <t>Иванов</t>
  </si>
  <si>
    <t>18,4</t>
  </si>
  <si>
    <t>Б-10-1</t>
  </si>
  <si>
    <t>Б-10-2</t>
  </si>
  <si>
    <t>Б-10-3</t>
  </si>
  <si>
    <t>Б-10-4</t>
  </si>
  <si>
    <t>Б-10-5</t>
  </si>
  <si>
    <t>Новикова</t>
  </si>
  <si>
    <t>Карина</t>
  </si>
  <si>
    <t>Владимировна</t>
  </si>
  <si>
    <t>25</t>
  </si>
  <si>
    <t>Богуш</t>
  </si>
  <si>
    <t>Лилия</t>
  </si>
  <si>
    <t>Клименко</t>
  </si>
  <si>
    <t>Сергеева</t>
  </si>
  <si>
    <t>Ростислав</t>
  </si>
  <si>
    <t>30,5</t>
  </si>
  <si>
    <t>Бехлер</t>
  </si>
  <si>
    <t>Сергеевич</t>
  </si>
  <si>
    <t>31</t>
  </si>
  <si>
    <t>Б-11-1</t>
  </si>
  <si>
    <t>Девальд</t>
  </si>
  <si>
    <t>Надежда</t>
  </si>
  <si>
    <t>Валерьевна</t>
  </si>
  <si>
    <t>48</t>
  </si>
  <si>
    <t>Егоров</t>
  </si>
  <si>
    <t>43,5</t>
  </si>
  <si>
    <t>Новоселова</t>
  </si>
  <si>
    <t>София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</si>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</sst>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4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14" fontId="3" fillId="0" borderId="1" xfId="0" applyNumberFormat="1" applyFont="1" applyBorder="1"/>
    <xf numFmtId="14" fontId="3" fillId="0" borderId="9" xfId="0" applyNumberFormat="1" applyFont="1" applyBorder="1"/>
    <xf numFmtId="14" fontId="3" fillId="0" borderId="1" xfId="0" applyNumberFormat="1" applyFont="1" applyBorder="1" applyAlignment="1">
      <alignment horizontal="center"/>
    </xf>
    <xf numFmtId="14" fontId="3" fillId="0" borderId="9" xfId="0" applyNumberFormat="1" applyFont="1" applyBorder="1" applyAlignment="1">
      <alignment horizontal="center"/>
    </xf>
    <xf numFmtId="0" fontId="4" fillId="0" borderId="0" xfId="0" applyFont="1" applyFill="1" applyBorder="1"/>
    <xf numFmtId="0" fontId="6" fillId="0" borderId="0" xfId="0" applyFont="1"/>
    <xf numFmtId="0" fontId="1" fillId="0" borderId="0" xfId="0" applyFont="1"/>
    <xf numFmtId="0" fontId="1" fillId="0" borderId="0" xfId="0" applyFont="1" applyBorder="1"/>
    <xf numFmtId="0" fontId="1" fillId="3" borderId="1" xfId="0" applyFont="1" applyFill="1" applyBorder="1" applyAlignment="1">
      <alignment horizontal="left" wrapText="1"/>
    </xf>
    <xf numFmtId="49" fontId="1" fillId="3" borderId="1" xfId="0" applyNumberFormat="1" applyFont="1" applyFill="1" applyBorder="1" applyAlignment="1">
      <alignment horizontal="left" wrapText="1"/>
    </xf>
    <xf numFmtId="0" fontId="9" fillId="0" borderId="0" xfId="0" applyFont="1" applyFill="1" applyBorder="1"/>
    <xf numFmtId="49" fontId="1" fillId="3" borderId="1" xfId="0" applyNumberFormat="1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Border="1"/>
    <xf numFmtId="0" fontId="11" fillId="0" borderId="0" xfId="0" applyFont="1"/>
    <xf numFmtId="0" fontId="3" fillId="0" borderId="0" xfId="0" applyFont="1"/>
    <xf numFmtId="0" fontId="3" fillId="0" borderId="0" xfId="0" applyFont="1" applyBorder="1"/>
    <xf numFmtId="0" fontId="3" fillId="3" borderId="1" xfId="0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left" wrapText="1"/>
    </xf>
    <xf numFmtId="49" fontId="12" fillId="3" borderId="2" xfId="0" applyNumberFormat="1" applyFont="1" applyFill="1" applyBorder="1" applyAlignment="1">
      <alignment horizontal="center" wrapText="1"/>
    </xf>
    <xf numFmtId="0" fontId="1" fillId="3" borderId="3" xfId="0" applyFont="1" applyFill="1" applyBorder="1" applyAlignment="1">
      <alignment wrapText="1"/>
    </xf>
    <xf numFmtId="0" fontId="1" fillId="3" borderId="4" xfId="0" applyFont="1" applyFill="1" applyBorder="1" applyAlignment="1">
      <alignment horizontal="left" wrapText="1"/>
    </xf>
    <xf numFmtId="49" fontId="8" fillId="3" borderId="4" xfId="0" applyNumberFormat="1" applyFont="1" applyFill="1" applyBorder="1" applyAlignment="1">
      <alignment horizontal="left" wrapText="1"/>
    </xf>
    <xf numFmtId="0" fontId="8" fillId="3" borderId="4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wrapText="1"/>
    </xf>
    <xf numFmtId="49" fontId="8" fillId="3" borderId="1" xfId="0" applyNumberFormat="1" applyFont="1" applyFill="1" applyBorder="1" applyAlignment="1">
      <alignment horizontal="center" wrapText="1"/>
    </xf>
    <xf numFmtId="0" fontId="1" fillId="3" borderId="8" xfId="0" applyFont="1" applyFill="1" applyBorder="1" applyAlignment="1">
      <alignment wrapText="1"/>
    </xf>
    <xf numFmtId="49" fontId="1" fillId="3" borderId="9" xfId="0" applyNumberFormat="1" applyFont="1" applyFill="1" applyBorder="1" applyAlignment="1">
      <alignment horizontal="left" wrapText="1"/>
    </xf>
    <xf numFmtId="0" fontId="1" fillId="3" borderId="9" xfId="0" applyFont="1" applyFill="1" applyBorder="1" applyAlignment="1">
      <alignment horizontal="left" wrapText="1"/>
    </xf>
    <xf numFmtId="49" fontId="8" fillId="3" borderId="9" xfId="0" applyNumberFormat="1" applyFont="1" applyFill="1" applyBorder="1" applyAlignment="1">
      <alignment horizontal="center" wrapText="1"/>
    </xf>
    <xf numFmtId="0" fontId="3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horizontal="left" wrapText="1"/>
    </xf>
    <xf numFmtId="49" fontId="12" fillId="3" borderId="4" xfId="0" applyNumberFormat="1" applyFont="1" applyFill="1" applyBorder="1" applyAlignment="1">
      <alignment horizontal="left" wrapText="1"/>
    </xf>
    <xf numFmtId="0" fontId="12" fillId="3" borderId="4" xfId="0" applyFont="1" applyFill="1" applyBorder="1" applyAlignment="1">
      <alignment horizontal="left" wrapText="1"/>
    </xf>
    <xf numFmtId="0" fontId="12" fillId="3" borderId="5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wrapText="1"/>
    </xf>
    <xf numFmtId="9" fontId="12" fillId="3" borderId="1" xfId="1" applyFont="1" applyFill="1" applyBorder="1" applyAlignment="1">
      <alignment horizontal="center" wrapText="1"/>
    </xf>
    <xf numFmtId="0" fontId="12" fillId="3" borderId="7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wrapText="1"/>
    </xf>
    <xf numFmtId="49" fontId="3" fillId="3" borderId="9" xfId="0" applyNumberFormat="1" applyFont="1" applyFill="1" applyBorder="1" applyAlignment="1">
      <alignment horizontal="left" wrapText="1"/>
    </xf>
    <xf numFmtId="0" fontId="13" fillId="0" borderId="9" xfId="0" applyFont="1" applyBorder="1" applyAlignment="1">
      <alignment vertical="center" wrapText="1"/>
    </xf>
    <xf numFmtId="0" fontId="3" fillId="3" borderId="9" xfId="0" applyFont="1" applyFill="1" applyBorder="1" applyAlignment="1">
      <alignment horizontal="left" wrapText="1"/>
    </xf>
    <xf numFmtId="0" fontId="13" fillId="0" borderId="9" xfId="0" applyFont="1" applyBorder="1" applyAlignment="1">
      <alignment horizontal="center" vertical="center" wrapText="1"/>
    </xf>
    <xf numFmtId="49" fontId="12" fillId="3" borderId="9" xfId="0" applyNumberFormat="1" applyFont="1" applyFill="1" applyBorder="1" applyAlignment="1">
      <alignment horizontal="center" wrapText="1"/>
    </xf>
    <xf numFmtId="9" fontId="12" fillId="3" borderId="9" xfId="1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left" wrapText="1"/>
    </xf>
    <xf numFmtId="0" fontId="14" fillId="0" borderId="0" xfId="0" applyFont="1"/>
    <xf numFmtId="0" fontId="15" fillId="0" borderId="0" xfId="0" applyFont="1"/>
    <xf numFmtId="49" fontId="1" fillId="3" borderId="9" xfId="0" applyNumberFormat="1" applyFont="1" applyFill="1" applyBorder="1" applyAlignment="1">
      <alignment horizontal="center" wrapText="1"/>
    </xf>
    <xf numFmtId="49" fontId="3" fillId="3" borderId="11" xfId="0" applyNumberFormat="1" applyFont="1" applyFill="1" applyBorder="1" applyAlignment="1">
      <alignment horizontal="left" wrapText="1"/>
    </xf>
    <xf numFmtId="14" fontId="13" fillId="0" borderId="1" xfId="0" applyNumberFormat="1" applyFont="1" applyBorder="1" applyAlignment="1">
      <alignment vertical="center" wrapText="1"/>
    </xf>
    <xf numFmtId="0" fontId="3" fillId="3" borderId="12" xfId="0" applyFont="1" applyFill="1" applyBorder="1" applyAlignment="1">
      <alignment horizontal="left" wrapText="1"/>
    </xf>
    <xf numFmtId="0" fontId="3" fillId="3" borderId="13" xfId="0" applyFont="1" applyFill="1" applyBorder="1" applyAlignment="1">
      <alignment horizontal="left" wrapText="1"/>
    </xf>
    <xf numFmtId="49" fontId="3" fillId="3" borderId="14" xfId="0" applyNumberFormat="1" applyFont="1" applyFill="1" applyBorder="1" applyAlignment="1">
      <alignment horizontal="left" wrapText="1"/>
    </xf>
    <xf numFmtId="14" fontId="13" fillId="0" borderId="9" xfId="0" applyNumberFormat="1" applyFont="1" applyBorder="1" applyAlignment="1">
      <alignment vertical="center" wrapText="1"/>
    </xf>
    <xf numFmtId="0" fontId="3" fillId="3" borderId="15" xfId="0" applyFont="1" applyFill="1" applyBorder="1" applyAlignment="1">
      <alignment horizontal="left" wrapText="1"/>
    </xf>
    <xf numFmtId="49" fontId="12" fillId="3" borderId="16" xfId="0" applyNumberFormat="1" applyFont="1" applyFill="1" applyBorder="1" applyAlignment="1">
      <alignment horizontal="center" wrapText="1"/>
    </xf>
    <xf numFmtId="0" fontId="17" fillId="0" borderId="0" xfId="0" applyFont="1" applyFill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B19" sqref="B19"/>
    </sheetView>
  </sheetViews>
  <sheetFormatPr defaultRowHeight="14.4" x14ac:dyDescent="0.3"/>
  <cols>
    <col min="1" max="1" width="6.33203125" bestFit="1" customWidth="1"/>
    <col min="2" max="2" width="7.88671875" customWidth="1"/>
    <col min="3" max="3" width="16.88671875" customWidth="1"/>
    <col min="4" max="4" width="16.5546875" customWidth="1"/>
    <col min="5" max="5" width="16.44140625" customWidth="1"/>
    <col min="6" max="6" width="19.33203125" customWidth="1"/>
    <col min="7" max="7" width="29.33203125" customWidth="1"/>
    <col min="8" max="8" width="9.33203125" customWidth="1"/>
    <col min="9" max="9" width="13.5546875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0.399999999999999" x14ac:dyDescent="0.35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"/>
    </row>
    <row r="2" spans="1:13" ht="20.399999999999999" x14ac:dyDescent="0.35">
      <c r="A2" s="8"/>
      <c r="B2" s="68" t="s">
        <v>22</v>
      </c>
      <c r="C2" s="68"/>
      <c r="D2" s="9"/>
      <c r="E2" s="9"/>
      <c r="F2" s="9"/>
      <c r="G2" s="69" t="s">
        <v>0</v>
      </c>
      <c r="H2" s="69"/>
      <c r="I2" s="69"/>
      <c r="J2" s="69"/>
      <c r="K2" s="13">
        <v>29</v>
      </c>
      <c r="L2" s="10"/>
      <c r="M2" s="2"/>
    </row>
    <row r="3" spans="1:13" ht="18" thickBot="1" x14ac:dyDescent="0.35">
      <c r="A3" s="8"/>
      <c r="B3" s="9"/>
      <c r="C3" s="9"/>
      <c r="D3" s="9"/>
      <c r="E3" s="9"/>
      <c r="F3" s="9"/>
      <c r="G3" s="9"/>
      <c r="H3" s="9"/>
      <c r="I3" s="9"/>
      <c r="J3" s="10"/>
      <c r="K3" s="10"/>
      <c r="L3" s="10"/>
      <c r="M3" s="2"/>
    </row>
    <row r="4" spans="1:13" ht="27" x14ac:dyDescent="0.3">
      <c r="A4" s="23" t="s">
        <v>1</v>
      </c>
      <c r="B4" s="24" t="s">
        <v>2</v>
      </c>
      <c r="C4" s="24" t="s">
        <v>3</v>
      </c>
      <c r="D4" s="24" t="s">
        <v>4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  <c r="J4" s="25" t="s">
        <v>10</v>
      </c>
      <c r="K4" s="26" t="s">
        <v>11</v>
      </c>
      <c r="L4" s="27" t="s">
        <v>12</v>
      </c>
    </row>
    <row r="5" spans="1:13" ht="15.6" x14ac:dyDescent="0.3">
      <c r="A5" s="28">
        <v>1</v>
      </c>
      <c r="B5" s="14" t="s">
        <v>15</v>
      </c>
      <c r="C5" s="40" t="s">
        <v>16</v>
      </c>
      <c r="D5" s="40" t="s">
        <v>17</v>
      </c>
      <c r="E5" s="40" t="s">
        <v>18</v>
      </c>
      <c r="F5" s="5">
        <v>40366</v>
      </c>
      <c r="G5" s="20" t="s">
        <v>19</v>
      </c>
      <c r="H5" s="41" t="s">
        <v>20</v>
      </c>
      <c r="I5" s="20" t="s">
        <v>64</v>
      </c>
      <c r="J5" s="42" t="s">
        <v>21</v>
      </c>
      <c r="K5" s="43">
        <f>J5/$K$2</f>
        <v>0.2413793103448276</v>
      </c>
      <c r="L5" s="44" t="s">
        <v>65</v>
      </c>
    </row>
    <row r="6" spans="1:13" ht="15.6" x14ac:dyDescent="0.3">
      <c r="A6" s="28">
        <v>2</v>
      </c>
      <c r="B6" s="14" t="s">
        <v>23</v>
      </c>
      <c r="C6" s="40" t="s">
        <v>24</v>
      </c>
      <c r="D6" s="40" t="s">
        <v>25</v>
      </c>
      <c r="E6" s="40" t="s">
        <v>26</v>
      </c>
      <c r="F6" s="5">
        <v>40188</v>
      </c>
      <c r="G6" s="20" t="s">
        <v>19</v>
      </c>
      <c r="H6" s="41" t="s">
        <v>20</v>
      </c>
      <c r="I6" s="20" t="s">
        <v>62</v>
      </c>
      <c r="J6" s="42" t="s">
        <v>27</v>
      </c>
      <c r="K6" s="43">
        <f t="shared" ref="K6:K14" si="0">J6/$K$2</f>
        <v>0.48275862068965519</v>
      </c>
      <c r="L6" s="44" t="s">
        <v>65</v>
      </c>
    </row>
    <row r="7" spans="1:13" ht="15.6" x14ac:dyDescent="0.3">
      <c r="A7" s="28">
        <v>3</v>
      </c>
      <c r="B7" s="14" t="s">
        <v>29</v>
      </c>
      <c r="C7" s="40" t="s">
        <v>28</v>
      </c>
      <c r="D7" s="40" t="s">
        <v>30</v>
      </c>
      <c r="E7" s="40" t="s">
        <v>31</v>
      </c>
      <c r="F7" s="5">
        <v>40222</v>
      </c>
      <c r="G7" s="20" t="s">
        <v>19</v>
      </c>
      <c r="H7" s="41" t="s">
        <v>20</v>
      </c>
      <c r="I7" s="20" t="s">
        <v>64</v>
      </c>
      <c r="J7" s="42" t="s">
        <v>32</v>
      </c>
      <c r="K7" s="43">
        <f t="shared" si="0"/>
        <v>0.27586206896551724</v>
      </c>
      <c r="L7" s="44" t="s">
        <v>65</v>
      </c>
    </row>
    <row r="8" spans="1:13" ht="15" customHeight="1" x14ac:dyDescent="0.3">
      <c r="A8" s="28">
        <v>4</v>
      </c>
      <c r="B8" s="14" t="s">
        <v>55</v>
      </c>
      <c r="C8" s="40" t="s">
        <v>33</v>
      </c>
      <c r="D8" s="40" t="s">
        <v>34</v>
      </c>
      <c r="E8" s="40" t="s">
        <v>35</v>
      </c>
      <c r="F8" s="5">
        <v>40445</v>
      </c>
      <c r="G8" s="20" t="s">
        <v>19</v>
      </c>
      <c r="H8" s="41" t="s">
        <v>20</v>
      </c>
      <c r="I8" s="20" t="s">
        <v>64</v>
      </c>
      <c r="J8" s="42" t="s">
        <v>21</v>
      </c>
      <c r="K8" s="43">
        <f t="shared" si="0"/>
        <v>0.2413793103448276</v>
      </c>
      <c r="L8" s="44" t="s">
        <v>65</v>
      </c>
    </row>
    <row r="9" spans="1:13" ht="15.6" x14ac:dyDescent="0.3">
      <c r="A9" s="28">
        <v>5</v>
      </c>
      <c r="B9" s="14" t="s">
        <v>56</v>
      </c>
      <c r="C9" s="40" t="s">
        <v>36</v>
      </c>
      <c r="D9" s="40" t="s">
        <v>37</v>
      </c>
      <c r="E9" s="40" t="s">
        <v>38</v>
      </c>
      <c r="F9" s="5">
        <v>40081</v>
      </c>
      <c r="G9" s="20" t="s">
        <v>19</v>
      </c>
      <c r="H9" s="41" t="s">
        <v>20</v>
      </c>
      <c r="I9" s="20" t="s">
        <v>64</v>
      </c>
      <c r="J9" s="42" t="s">
        <v>39</v>
      </c>
      <c r="K9" s="43">
        <f t="shared" si="0"/>
        <v>0.10344827586206896</v>
      </c>
      <c r="L9" s="44" t="s">
        <v>65</v>
      </c>
    </row>
    <row r="10" spans="1:13" ht="15.6" x14ac:dyDescent="0.3">
      <c r="A10" s="28">
        <v>6</v>
      </c>
      <c r="B10" s="14" t="s">
        <v>57</v>
      </c>
      <c r="C10" s="40" t="s">
        <v>40</v>
      </c>
      <c r="D10" s="40" t="s">
        <v>37</v>
      </c>
      <c r="E10" s="40" t="s">
        <v>41</v>
      </c>
      <c r="F10" s="5">
        <v>40256</v>
      </c>
      <c r="G10" s="20" t="s">
        <v>19</v>
      </c>
      <c r="H10" s="41" t="s">
        <v>20</v>
      </c>
      <c r="I10" s="20" t="s">
        <v>64</v>
      </c>
      <c r="J10" s="42" t="s">
        <v>32</v>
      </c>
      <c r="K10" s="43">
        <f t="shared" si="0"/>
        <v>0.27586206896551724</v>
      </c>
      <c r="L10" s="44" t="s">
        <v>65</v>
      </c>
    </row>
    <row r="11" spans="1:13" ht="15.6" x14ac:dyDescent="0.3">
      <c r="A11" s="28">
        <v>7</v>
      </c>
      <c r="B11" s="14" t="s">
        <v>58</v>
      </c>
      <c r="C11" s="40" t="s">
        <v>42</v>
      </c>
      <c r="D11" s="40" t="s">
        <v>43</v>
      </c>
      <c r="E11" s="40" t="s">
        <v>44</v>
      </c>
      <c r="F11" s="5">
        <v>40194</v>
      </c>
      <c r="G11" s="20" t="s">
        <v>19</v>
      </c>
      <c r="H11" s="41" t="s">
        <v>45</v>
      </c>
      <c r="I11" s="20" t="s">
        <v>62</v>
      </c>
      <c r="J11" s="42" t="s">
        <v>46</v>
      </c>
      <c r="K11" s="43">
        <f t="shared" si="0"/>
        <v>0.34482758620689657</v>
      </c>
      <c r="L11" s="44" t="s">
        <v>65</v>
      </c>
    </row>
    <row r="12" spans="1:13" ht="15.6" x14ac:dyDescent="0.3">
      <c r="A12" s="28">
        <v>8</v>
      </c>
      <c r="B12" s="14" t="s">
        <v>59</v>
      </c>
      <c r="C12" s="40" t="s">
        <v>47</v>
      </c>
      <c r="D12" s="40" t="s">
        <v>48</v>
      </c>
      <c r="E12" s="40" t="s">
        <v>49</v>
      </c>
      <c r="F12" s="5">
        <v>40569</v>
      </c>
      <c r="G12" s="20" t="s">
        <v>19</v>
      </c>
      <c r="H12" s="41" t="s">
        <v>45</v>
      </c>
      <c r="I12" s="20" t="s">
        <v>64</v>
      </c>
      <c r="J12" s="42" t="s">
        <v>50</v>
      </c>
      <c r="K12" s="43">
        <f t="shared" si="0"/>
        <v>0.20689655172413793</v>
      </c>
      <c r="L12" s="44" t="s">
        <v>65</v>
      </c>
    </row>
    <row r="13" spans="1:13" ht="15.6" x14ac:dyDescent="0.3">
      <c r="A13" s="28">
        <v>9</v>
      </c>
      <c r="B13" s="14" t="s">
        <v>60</v>
      </c>
      <c r="C13" s="40" t="s">
        <v>51</v>
      </c>
      <c r="D13" s="40" t="s">
        <v>52</v>
      </c>
      <c r="E13" s="40" t="s">
        <v>26</v>
      </c>
      <c r="F13" s="5">
        <v>40289</v>
      </c>
      <c r="G13" s="20" t="s">
        <v>19</v>
      </c>
      <c r="H13" s="41" t="s">
        <v>45</v>
      </c>
      <c r="I13" s="20" t="s">
        <v>64</v>
      </c>
      <c r="J13" s="42" t="s">
        <v>32</v>
      </c>
      <c r="K13" s="43">
        <f t="shared" si="0"/>
        <v>0.27586206896551724</v>
      </c>
      <c r="L13" s="44" t="s">
        <v>65</v>
      </c>
    </row>
    <row r="14" spans="1:13" ht="16.2" thickBot="1" x14ac:dyDescent="0.35">
      <c r="A14" s="30">
        <v>10</v>
      </c>
      <c r="B14" s="55" t="s">
        <v>61</v>
      </c>
      <c r="C14" s="47" t="s">
        <v>63</v>
      </c>
      <c r="D14" s="47" t="s">
        <v>53</v>
      </c>
      <c r="E14" s="47" t="s">
        <v>54</v>
      </c>
      <c r="F14" s="6">
        <v>40409</v>
      </c>
      <c r="G14" s="48" t="s">
        <v>19</v>
      </c>
      <c r="H14" s="49" t="s">
        <v>45</v>
      </c>
      <c r="I14" s="48" t="s">
        <v>62</v>
      </c>
      <c r="J14" s="50" t="s">
        <v>46</v>
      </c>
      <c r="K14" s="51">
        <f t="shared" si="0"/>
        <v>0.34482758620689657</v>
      </c>
      <c r="L14" s="52" t="s">
        <v>65</v>
      </c>
    </row>
    <row r="15" spans="1:13" x14ac:dyDescent="0.3">
      <c r="C15" s="53"/>
      <c r="D15" s="53"/>
      <c r="F15" s="66"/>
      <c r="G15" s="66"/>
      <c r="H15" s="66"/>
      <c r="I15" s="66"/>
      <c r="J15" s="66"/>
      <c r="K15" s="66"/>
      <c r="L15" s="66"/>
    </row>
    <row r="16" spans="1:13" x14ac:dyDescent="0.3">
      <c r="C16" s="53"/>
      <c r="D16" s="53"/>
      <c r="F16" s="66"/>
      <c r="G16" s="66"/>
      <c r="H16" s="66"/>
      <c r="I16" s="66"/>
      <c r="J16" s="66"/>
      <c r="K16" s="66"/>
      <c r="L16" s="66"/>
    </row>
    <row r="17" spans="4:8" ht="15.6" x14ac:dyDescent="0.3">
      <c r="D17" s="65" t="s">
        <v>66</v>
      </c>
      <c r="E17" s="65"/>
      <c r="F17" s="65"/>
      <c r="G17" s="65"/>
      <c r="H17" s="65"/>
    </row>
    <row r="18" spans="4:8" ht="15.6" x14ac:dyDescent="0.3">
      <c r="D18" s="65" t="s">
        <v>67</v>
      </c>
      <c r="E18" s="65"/>
      <c r="F18" s="65"/>
      <c r="G18" s="65"/>
      <c r="H18" s="65"/>
    </row>
    <row r="19" spans="4:8" ht="15.6" x14ac:dyDescent="0.3">
      <c r="D19" s="65" t="s">
        <v>68</v>
      </c>
      <c r="E19" s="65"/>
      <c r="F19" s="65"/>
      <c r="G19" s="65"/>
      <c r="H19" s="65"/>
    </row>
  </sheetData>
  <mergeCells count="7">
    <mergeCell ref="D17:H17"/>
    <mergeCell ref="D18:H18"/>
    <mergeCell ref="D19:H19"/>
    <mergeCell ref="F15:L16"/>
    <mergeCell ref="A1:L1"/>
    <mergeCell ref="B2:C2"/>
    <mergeCell ref="G2:J2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view="pageBreakPreview" topLeftCell="B1" zoomScaleNormal="80" zoomScaleSheetLayoutView="100" workbookViewId="0">
      <selection activeCell="C18" sqref="C18:G20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7.6640625" customWidth="1"/>
    <col min="4" max="4" width="14.109375" customWidth="1"/>
    <col min="5" max="5" width="18.88671875" customWidth="1"/>
    <col min="6" max="6" width="19.33203125" customWidth="1"/>
    <col min="7" max="7" width="29.33203125" customWidth="1"/>
    <col min="8" max="8" width="9.33203125" customWidth="1"/>
    <col min="9" max="9" width="13.5546875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17.399999999999999" x14ac:dyDescent="0.3">
      <c r="A1" s="70" t="s">
        <v>13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1"/>
    </row>
    <row r="2" spans="1:13" ht="18" x14ac:dyDescent="0.35">
      <c r="A2" s="8"/>
      <c r="B2" s="71" t="s">
        <v>22</v>
      </c>
      <c r="C2" s="71"/>
      <c r="D2" s="15"/>
      <c r="E2" s="15"/>
      <c r="F2" s="15"/>
      <c r="G2" s="69" t="s">
        <v>0</v>
      </c>
      <c r="H2" s="69"/>
      <c r="I2" s="69"/>
      <c r="J2" s="69"/>
      <c r="K2" s="7">
        <v>29</v>
      </c>
      <c r="L2" s="16"/>
      <c r="M2" s="2"/>
    </row>
    <row r="3" spans="1:13" ht="16.2" thickBot="1" x14ac:dyDescent="0.35">
      <c r="A3" s="17"/>
      <c r="B3" s="18"/>
      <c r="C3" s="18"/>
      <c r="D3" s="18"/>
      <c r="E3" s="18"/>
      <c r="F3" s="18"/>
      <c r="G3" s="18"/>
      <c r="H3" s="18"/>
      <c r="I3" s="18"/>
      <c r="J3" s="19"/>
      <c r="K3" s="19"/>
      <c r="L3" s="19"/>
      <c r="M3" s="2"/>
    </row>
    <row r="4" spans="1:13" ht="31.2" x14ac:dyDescent="0.3">
      <c r="A4" s="34" t="s">
        <v>1</v>
      </c>
      <c r="B4" s="35" t="s">
        <v>2</v>
      </c>
      <c r="C4" s="59" t="s">
        <v>3</v>
      </c>
      <c r="D4" s="59" t="s">
        <v>4</v>
      </c>
      <c r="E4" s="59" t="s">
        <v>5</v>
      </c>
      <c r="F4" s="59" t="s">
        <v>6</v>
      </c>
      <c r="G4" s="35" t="s">
        <v>7</v>
      </c>
      <c r="H4" s="59" t="s">
        <v>8</v>
      </c>
      <c r="I4" s="35" t="s">
        <v>9</v>
      </c>
      <c r="J4" s="36" t="s">
        <v>10</v>
      </c>
      <c r="K4" s="37" t="s">
        <v>11</v>
      </c>
      <c r="L4" s="38" t="s">
        <v>12</v>
      </c>
    </row>
    <row r="5" spans="1:13" ht="15.6" x14ac:dyDescent="0.3">
      <c r="A5" s="39">
        <v>1</v>
      </c>
      <c r="B5" s="56" t="s">
        <v>104</v>
      </c>
      <c r="C5" s="40" t="s">
        <v>69</v>
      </c>
      <c r="D5" s="40" t="s">
        <v>70</v>
      </c>
      <c r="E5" s="40" t="s">
        <v>71</v>
      </c>
      <c r="F5" s="57">
        <v>40078</v>
      </c>
      <c r="G5" s="20" t="s">
        <v>19</v>
      </c>
      <c r="H5" s="41" t="s">
        <v>72</v>
      </c>
      <c r="I5" s="58" t="s">
        <v>64</v>
      </c>
      <c r="J5" s="22" t="s">
        <v>32</v>
      </c>
      <c r="K5" s="43">
        <f>J5/$K$2</f>
        <v>0.27586206896551724</v>
      </c>
      <c r="L5" s="44" t="s">
        <v>65</v>
      </c>
    </row>
    <row r="6" spans="1:13" ht="15.6" x14ac:dyDescent="0.3">
      <c r="A6" s="39">
        <v>2</v>
      </c>
      <c r="B6" s="56" t="s">
        <v>105</v>
      </c>
      <c r="C6" s="40" t="s">
        <v>73</v>
      </c>
      <c r="D6" s="40" t="s">
        <v>74</v>
      </c>
      <c r="E6" s="40" t="s">
        <v>71</v>
      </c>
      <c r="F6" s="57">
        <v>40019</v>
      </c>
      <c r="G6" s="20" t="s">
        <v>19</v>
      </c>
      <c r="H6" s="41" t="s">
        <v>72</v>
      </c>
      <c r="I6" s="58" t="s">
        <v>64</v>
      </c>
      <c r="J6" s="22" t="s">
        <v>75</v>
      </c>
      <c r="K6" s="43">
        <f t="shared" ref="K6:K16" si="0">J6/$K$2</f>
        <v>0.31034482758620691</v>
      </c>
      <c r="L6" s="44" t="s">
        <v>65</v>
      </c>
    </row>
    <row r="7" spans="1:13" ht="15.6" x14ac:dyDescent="0.3">
      <c r="A7" s="39">
        <v>3</v>
      </c>
      <c r="B7" s="56" t="s">
        <v>106</v>
      </c>
      <c r="C7" s="40" t="s">
        <v>76</v>
      </c>
      <c r="D7" s="40" t="s">
        <v>77</v>
      </c>
      <c r="E7" s="40" t="s">
        <v>44</v>
      </c>
      <c r="F7" s="57">
        <v>39495</v>
      </c>
      <c r="G7" s="20" t="s">
        <v>19</v>
      </c>
      <c r="H7" s="41" t="s">
        <v>72</v>
      </c>
      <c r="I7" s="58" t="s">
        <v>64</v>
      </c>
      <c r="J7" s="22" t="s">
        <v>78</v>
      </c>
      <c r="K7" s="43">
        <f t="shared" si="0"/>
        <v>0.41379310344827586</v>
      </c>
      <c r="L7" s="44" t="s">
        <v>65</v>
      </c>
    </row>
    <row r="8" spans="1:13" ht="15.6" x14ac:dyDescent="0.3">
      <c r="A8" s="39">
        <v>4</v>
      </c>
      <c r="B8" s="56" t="s">
        <v>107</v>
      </c>
      <c r="C8" s="40" t="s">
        <v>79</v>
      </c>
      <c r="D8" s="40" t="s">
        <v>80</v>
      </c>
      <c r="E8" s="40" t="s">
        <v>81</v>
      </c>
      <c r="F8" s="57">
        <v>39695</v>
      </c>
      <c r="G8" s="20" t="s">
        <v>19</v>
      </c>
      <c r="H8" s="41" t="s">
        <v>72</v>
      </c>
      <c r="I8" s="58" t="s">
        <v>64</v>
      </c>
      <c r="J8" s="22" t="s">
        <v>75</v>
      </c>
      <c r="K8" s="43">
        <f t="shared" si="0"/>
        <v>0.31034482758620691</v>
      </c>
      <c r="L8" s="44" t="s">
        <v>65</v>
      </c>
    </row>
    <row r="9" spans="1:13" ht="15.6" x14ac:dyDescent="0.3">
      <c r="A9" s="39">
        <v>5</v>
      </c>
      <c r="B9" s="56" t="s">
        <v>108</v>
      </c>
      <c r="C9" s="40" t="s">
        <v>82</v>
      </c>
      <c r="D9" s="40" t="s">
        <v>83</v>
      </c>
      <c r="E9" s="40" t="s">
        <v>26</v>
      </c>
      <c r="F9" s="57">
        <v>39996</v>
      </c>
      <c r="G9" s="20" t="s">
        <v>19</v>
      </c>
      <c r="H9" s="41" t="s">
        <v>72</v>
      </c>
      <c r="I9" s="58" t="s">
        <v>64</v>
      </c>
      <c r="J9" s="22" t="s">
        <v>46</v>
      </c>
      <c r="K9" s="43">
        <f t="shared" si="0"/>
        <v>0.34482758620689657</v>
      </c>
      <c r="L9" s="44" t="s">
        <v>65</v>
      </c>
    </row>
    <row r="10" spans="1:13" ht="15.6" x14ac:dyDescent="0.3">
      <c r="A10" s="39">
        <v>6</v>
      </c>
      <c r="B10" s="56" t="s">
        <v>109</v>
      </c>
      <c r="C10" s="40" t="s">
        <v>84</v>
      </c>
      <c r="D10" s="40" t="s">
        <v>17</v>
      </c>
      <c r="E10" s="40" t="s">
        <v>85</v>
      </c>
      <c r="F10" s="57">
        <v>39855</v>
      </c>
      <c r="G10" s="20" t="s">
        <v>19</v>
      </c>
      <c r="H10" s="41" t="s">
        <v>72</v>
      </c>
      <c r="I10" s="58" t="s">
        <v>64</v>
      </c>
      <c r="J10" s="22" t="s">
        <v>46</v>
      </c>
      <c r="K10" s="43">
        <f t="shared" si="0"/>
        <v>0.34482758620689657</v>
      </c>
      <c r="L10" s="44" t="s">
        <v>65</v>
      </c>
    </row>
    <row r="11" spans="1:13" ht="15.6" x14ac:dyDescent="0.3">
      <c r="A11" s="39">
        <v>7</v>
      </c>
      <c r="B11" s="56" t="s">
        <v>110</v>
      </c>
      <c r="C11" s="40" t="s">
        <v>86</v>
      </c>
      <c r="D11" s="40" t="s">
        <v>87</v>
      </c>
      <c r="E11" s="40" t="s">
        <v>88</v>
      </c>
      <c r="F11" s="57">
        <v>39787</v>
      </c>
      <c r="G11" s="20" t="s">
        <v>19</v>
      </c>
      <c r="H11" s="41" t="s">
        <v>89</v>
      </c>
      <c r="I11" s="58" t="s">
        <v>64</v>
      </c>
      <c r="J11" s="22" t="s">
        <v>78</v>
      </c>
      <c r="K11" s="43">
        <f t="shared" si="0"/>
        <v>0.41379310344827586</v>
      </c>
      <c r="L11" s="44" t="s">
        <v>65</v>
      </c>
    </row>
    <row r="12" spans="1:13" ht="18" customHeight="1" x14ac:dyDescent="0.3">
      <c r="A12" s="39">
        <v>8</v>
      </c>
      <c r="B12" s="56" t="s">
        <v>111</v>
      </c>
      <c r="C12" s="40" t="s">
        <v>90</v>
      </c>
      <c r="D12" s="40" t="s">
        <v>91</v>
      </c>
      <c r="E12" s="40" t="s">
        <v>92</v>
      </c>
      <c r="F12" s="57">
        <v>40051</v>
      </c>
      <c r="G12" s="20" t="s">
        <v>19</v>
      </c>
      <c r="H12" s="41" t="s">
        <v>93</v>
      </c>
      <c r="I12" s="58" t="s">
        <v>62</v>
      </c>
      <c r="J12" s="22" t="s">
        <v>94</v>
      </c>
      <c r="K12" s="43">
        <f t="shared" si="0"/>
        <v>0.44827586206896552</v>
      </c>
      <c r="L12" s="44" t="s">
        <v>65</v>
      </c>
    </row>
    <row r="13" spans="1:13" ht="15.75" customHeight="1" x14ac:dyDescent="0.3">
      <c r="A13" s="39">
        <v>9</v>
      </c>
      <c r="B13" s="56" t="s">
        <v>112</v>
      </c>
      <c r="C13" s="40" t="s">
        <v>95</v>
      </c>
      <c r="D13" s="40" t="s">
        <v>96</v>
      </c>
      <c r="E13" s="40" t="s">
        <v>97</v>
      </c>
      <c r="F13" s="57">
        <v>39940</v>
      </c>
      <c r="G13" s="20" t="s">
        <v>19</v>
      </c>
      <c r="H13" s="41" t="s">
        <v>93</v>
      </c>
      <c r="I13" s="58" t="s">
        <v>62</v>
      </c>
      <c r="J13" s="22" t="s">
        <v>27</v>
      </c>
      <c r="K13" s="43">
        <f t="shared" si="0"/>
        <v>0.48275862068965519</v>
      </c>
      <c r="L13" s="44" t="s">
        <v>65</v>
      </c>
    </row>
    <row r="14" spans="1:13" ht="15.6" x14ac:dyDescent="0.3">
      <c r="A14" s="39">
        <v>10</v>
      </c>
      <c r="B14" s="56" t="s">
        <v>113</v>
      </c>
      <c r="C14" s="40" t="s">
        <v>98</v>
      </c>
      <c r="D14" s="40" t="s">
        <v>99</v>
      </c>
      <c r="E14" s="40" t="s">
        <v>100</v>
      </c>
      <c r="F14" s="57">
        <v>40079</v>
      </c>
      <c r="G14" s="20" t="s">
        <v>19</v>
      </c>
      <c r="H14" s="41" t="s">
        <v>93</v>
      </c>
      <c r="I14" s="58" t="s">
        <v>64</v>
      </c>
      <c r="J14" s="22" t="s">
        <v>78</v>
      </c>
      <c r="K14" s="43">
        <f t="shared" si="0"/>
        <v>0.41379310344827586</v>
      </c>
      <c r="L14" s="44" t="s">
        <v>65</v>
      </c>
    </row>
    <row r="15" spans="1:13" ht="15.6" x14ac:dyDescent="0.3">
      <c r="A15" s="39">
        <v>11</v>
      </c>
      <c r="B15" s="56" t="s">
        <v>114</v>
      </c>
      <c r="C15" s="40" t="s">
        <v>101</v>
      </c>
      <c r="D15" s="40" t="s">
        <v>102</v>
      </c>
      <c r="E15" s="40" t="s">
        <v>103</v>
      </c>
      <c r="F15" s="57">
        <v>39889</v>
      </c>
      <c r="G15" s="20" t="s">
        <v>19</v>
      </c>
      <c r="H15" s="41" t="s">
        <v>89</v>
      </c>
      <c r="I15" s="58" t="s">
        <v>64</v>
      </c>
      <c r="J15" s="22" t="s">
        <v>46</v>
      </c>
      <c r="K15" s="43">
        <f t="shared" si="0"/>
        <v>0.34482758620689657</v>
      </c>
      <c r="L15" s="44" t="s">
        <v>65</v>
      </c>
    </row>
    <row r="16" spans="1:13" ht="16.2" thickBot="1" x14ac:dyDescent="0.35">
      <c r="A16" s="45">
        <v>12</v>
      </c>
      <c r="B16" s="60" t="s">
        <v>115</v>
      </c>
      <c r="C16" s="47" t="s">
        <v>116</v>
      </c>
      <c r="D16" s="47" t="s">
        <v>117</v>
      </c>
      <c r="E16" s="47" t="s">
        <v>118</v>
      </c>
      <c r="F16" s="61">
        <v>39803</v>
      </c>
      <c r="G16" s="48" t="s">
        <v>19</v>
      </c>
      <c r="H16" s="49" t="s">
        <v>89</v>
      </c>
      <c r="I16" s="62" t="s">
        <v>120</v>
      </c>
      <c r="J16" s="63" t="s">
        <v>119</v>
      </c>
      <c r="K16" s="51">
        <f t="shared" si="0"/>
        <v>0.58620689655172409</v>
      </c>
      <c r="L16" s="52" t="s">
        <v>65</v>
      </c>
    </row>
    <row r="17" spans="1:12" ht="15.6" x14ac:dyDescent="0.3">
      <c r="A17" s="18"/>
      <c r="B17" s="18"/>
      <c r="C17" s="65"/>
      <c r="D17" s="65"/>
      <c r="E17" s="65"/>
      <c r="F17" s="65"/>
      <c r="G17" s="65"/>
      <c r="H17" s="18"/>
      <c r="I17" s="18"/>
      <c r="J17" s="18"/>
      <c r="K17" s="18"/>
      <c r="L17" s="18"/>
    </row>
    <row r="18" spans="1:12" ht="15.6" x14ac:dyDescent="0.3">
      <c r="A18" s="18"/>
      <c r="B18" s="18"/>
      <c r="C18" s="65" t="s">
        <v>66</v>
      </c>
      <c r="D18" s="65"/>
      <c r="E18" s="65"/>
      <c r="F18" s="65"/>
      <c r="G18" s="65"/>
      <c r="H18" s="18"/>
      <c r="I18" s="18"/>
      <c r="J18" s="18"/>
      <c r="K18" s="18"/>
      <c r="L18" s="18"/>
    </row>
    <row r="19" spans="1:12" ht="15.6" x14ac:dyDescent="0.3">
      <c r="A19" s="18"/>
      <c r="B19" s="18"/>
      <c r="C19" s="65" t="s">
        <v>67</v>
      </c>
      <c r="D19" s="65"/>
      <c r="E19" s="65"/>
      <c r="F19" s="65"/>
      <c r="G19" s="65"/>
      <c r="H19" s="18"/>
      <c r="I19" s="18"/>
      <c r="J19" s="18"/>
      <c r="K19" s="18"/>
      <c r="L19" s="18"/>
    </row>
    <row r="20" spans="1:12" ht="15.6" x14ac:dyDescent="0.3">
      <c r="A20" s="18"/>
      <c r="B20" s="18"/>
      <c r="C20" s="65" t="s">
        <v>68</v>
      </c>
      <c r="D20" s="65"/>
      <c r="E20" s="65"/>
      <c r="F20" s="65"/>
      <c r="G20" s="65"/>
      <c r="H20" s="18"/>
      <c r="I20" s="18"/>
      <c r="J20" s="18"/>
      <c r="K20" s="18"/>
      <c r="L20" s="18"/>
    </row>
    <row r="21" spans="1:12" ht="15.6" x14ac:dyDescent="0.3">
      <c r="A21" s="18"/>
      <c r="B21" s="18"/>
      <c r="C21" s="53"/>
      <c r="D21" s="53"/>
    </row>
    <row r="22" spans="1:12" ht="15.6" x14ac:dyDescent="0.3">
      <c r="A22" s="18"/>
      <c r="B22" s="18"/>
      <c r="C22" s="53"/>
      <c r="D22" s="53"/>
    </row>
    <row r="23" spans="1:12" ht="15.6" x14ac:dyDescent="0.3">
      <c r="A23" s="18"/>
      <c r="B23" s="18"/>
      <c r="C23" s="53"/>
      <c r="D23" s="53"/>
      <c r="F23" s="66"/>
      <c r="G23" s="66"/>
      <c r="H23" s="66"/>
      <c r="I23" s="66"/>
      <c r="J23" s="66"/>
      <c r="K23" s="66"/>
      <c r="L23" s="66"/>
    </row>
    <row r="24" spans="1:12" x14ac:dyDescent="0.3">
      <c r="C24" s="53"/>
      <c r="D24" s="53"/>
      <c r="F24" s="66"/>
      <c r="G24" s="66"/>
      <c r="H24" s="66"/>
      <c r="I24" s="66"/>
      <c r="J24" s="66"/>
      <c r="K24" s="66"/>
      <c r="L24" s="66"/>
    </row>
    <row r="26" spans="1:12" x14ac:dyDescent="0.3">
      <c r="D26" s="54"/>
    </row>
  </sheetData>
  <autoFilter ref="A4:M4"/>
  <mergeCells count="8">
    <mergeCell ref="F23:L24"/>
    <mergeCell ref="A1:L1"/>
    <mergeCell ref="B2:C2"/>
    <mergeCell ref="G2:J2"/>
    <mergeCell ref="C17:G17"/>
    <mergeCell ref="C18:G18"/>
    <mergeCell ref="C19:G19"/>
    <mergeCell ref="C20:G20"/>
  </mergeCells>
  <pageMargins left="0.7" right="0.7" top="0.75" bottom="0.75" header="0.3" footer="0.3"/>
  <pageSetup paperSize="9" scale="70" orientation="landscape" horizontalDpi="180" verticalDpi="180" r:id="rId1"/>
  <colBreaks count="1" manualBreakCount="1">
    <brk id="12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I26" sqref="I26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8.109375" customWidth="1"/>
    <col min="4" max="4" width="17.88671875" customWidth="1"/>
    <col min="5" max="5" width="16.44140625" customWidth="1"/>
    <col min="6" max="6" width="19.33203125" customWidth="1"/>
    <col min="7" max="7" width="29.33203125" customWidth="1"/>
    <col min="8" max="8" width="9.33203125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17.399999999999999" x14ac:dyDescent="0.3">
      <c r="A1" s="70" t="s">
        <v>13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1"/>
    </row>
    <row r="2" spans="1:13" ht="18" x14ac:dyDescent="0.35">
      <c r="A2" s="8"/>
      <c r="B2" s="71" t="s">
        <v>22</v>
      </c>
      <c r="C2" s="71"/>
      <c r="D2" s="15"/>
      <c r="E2" s="15"/>
      <c r="F2" s="15"/>
      <c r="G2" s="69" t="s">
        <v>0</v>
      </c>
      <c r="H2" s="69"/>
      <c r="I2" s="69"/>
      <c r="J2" s="69"/>
      <c r="K2" s="7">
        <v>28</v>
      </c>
      <c r="L2" s="16"/>
      <c r="M2" s="2"/>
    </row>
    <row r="3" spans="1:13" ht="18" thickBot="1" x14ac:dyDescent="0.35">
      <c r="A3" s="8"/>
      <c r="B3" s="9"/>
      <c r="C3" s="9"/>
      <c r="D3" s="9"/>
      <c r="E3" s="9"/>
      <c r="F3" s="9"/>
      <c r="G3" s="9"/>
      <c r="H3" s="9"/>
      <c r="I3" s="9"/>
      <c r="J3" s="10"/>
      <c r="K3" s="10"/>
      <c r="L3" s="10"/>
      <c r="M3" s="2"/>
    </row>
    <row r="4" spans="1:13" ht="31.2" x14ac:dyDescent="0.3">
      <c r="A4" s="34" t="s">
        <v>1</v>
      </c>
      <c r="B4" s="35" t="s">
        <v>2</v>
      </c>
      <c r="C4" s="35" t="s">
        <v>3</v>
      </c>
      <c r="D4" s="35" t="s">
        <v>4</v>
      </c>
      <c r="E4" s="35" t="s">
        <v>5</v>
      </c>
      <c r="F4" s="35" t="s">
        <v>6</v>
      </c>
      <c r="G4" s="35" t="s">
        <v>7</v>
      </c>
      <c r="H4" s="35" t="s">
        <v>8</v>
      </c>
      <c r="I4" s="35" t="s">
        <v>9</v>
      </c>
      <c r="J4" s="36" t="s">
        <v>10</v>
      </c>
      <c r="K4" s="37" t="s">
        <v>11</v>
      </c>
      <c r="L4" s="38" t="s">
        <v>12</v>
      </c>
    </row>
    <row r="5" spans="1:13" ht="17.25" customHeight="1" x14ac:dyDescent="0.3">
      <c r="A5" s="39">
        <v>1</v>
      </c>
      <c r="B5" s="21" t="s">
        <v>121</v>
      </c>
      <c r="C5" s="40" t="s">
        <v>128</v>
      </c>
      <c r="D5" s="40" t="s">
        <v>129</v>
      </c>
      <c r="E5" s="40" t="s">
        <v>130</v>
      </c>
      <c r="F5" s="3">
        <v>39482</v>
      </c>
      <c r="G5" s="20" t="s">
        <v>19</v>
      </c>
      <c r="H5" s="41" t="s">
        <v>131</v>
      </c>
      <c r="I5" s="20" t="s">
        <v>64</v>
      </c>
      <c r="J5" s="42" t="s">
        <v>46</v>
      </c>
      <c r="K5" s="43">
        <f>J5/$K$2</f>
        <v>0.35714285714285715</v>
      </c>
      <c r="L5" s="44" t="s">
        <v>65</v>
      </c>
    </row>
    <row r="6" spans="1:13" ht="17.25" customHeight="1" x14ac:dyDescent="0.3">
      <c r="A6" s="39">
        <v>2</v>
      </c>
      <c r="B6" s="21" t="s">
        <v>122</v>
      </c>
      <c r="C6" s="40" t="s">
        <v>132</v>
      </c>
      <c r="D6" s="40" t="s">
        <v>133</v>
      </c>
      <c r="E6" s="40" t="s">
        <v>134</v>
      </c>
      <c r="F6" s="3">
        <v>39370</v>
      </c>
      <c r="G6" s="20" t="s">
        <v>19</v>
      </c>
      <c r="H6" s="41" t="s">
        <v>131</v>
      </c>
      <c r="I6" s="20" t="s">
        <v>62</v>
      </c>
      <c r="J6" s="42" t="s">
        <v>135</v>
      </c>
      <c r="K6" s="43">
        <f t="shared" ref="K6:K13" si="0">J6/$K$2</f>
        <v>0.44642857142857145</v>
      </c>
      <c r="L6" s="44" t="s">
        <v>65</v>
      </c>
    </row>
    <row r="7" spans="1:13" ht="17.25" customHeight="1" x14ac:dyDescent="0.3">
      <c r="A7" s="39">
        <v>3</v>
      </c>
      <c r="B7" s="21" t="s">
        <v>123</v>
      </c>
      <c r="C7" s="40" t="s">
        <v>139</v>
      </c>
      <c r="D7" s="40" t="s">
        <v>140</v>
      </c>
      <c r="E7" s="40" t="s">
        <v>92</v>
      </c>
      <c r="F7" s="3">
        <v>39509</v>
      </c>
      <c r="G7" s="20" t="s">
        <v>19</v>
      </c>
      <c r="H7" s="41" t="s">
        <v>131</v>
      </c>
      <c r="I7" s="20" t="s">
        <v>64</v>
      </c>
      <c r="J7" s="42" t="s">
        <v>32</v>
      </c>
      <c r="K7" s="43">
        <f t="shared" si="0"/>
        <v>0.2857142857142857</v>
      </c>
      <c r="L7" s="44" t="s">
        <v>65</v>
      </c>
    </row>
    <row r="8" spans="1:13" ht="17.25" customHeight="1" x14ac:dyDescent="0.3">
      <c r="A8" s="39">
        <v>4</v>
      </c>
      <c r="B8" s="21" t="s">
        <v>124</v>
      </c>
      <c r="C8" s="40" t="s">
        <v>141</v>
      </c>
      <c r="D8" s="40" t="s">
        <v>142</v>
      </c>
      <c r="E8" s="40" t="s">
        <v>92</v>
      </c>
      <c r="F8" s="3">
        <v>39515</v>
      </c>
      <c r="G8" s="20" t="s">
        <v>19</v>
      </c>
      <c r="H8" s="41" t="s">
        <v>131</v>
      </c>
      <c r="I8" s="20" t="s">
        <v>62</v>
      </c>
      <c r="J8" s="42" t="s">
        <v>78</v>
      </c>
      <c r="K8" s="43">
        <f t="shared" si="0"/>
        <v>0.42857142857142855</v>
      </c>
      <c r="L8" s="44" t="s">
        <v>65</v>
      </c>
    </row>
    <row r="9" spans="1:13" ht="17.25" customHeight="1" x14ac:dyDescent="0.3">
      <c r="A9" s="39">
        <v>5</v>
      </c>
      <c r="B9" s="21" t="s">
        <v>125</v>
      </c>
      <c r="C9" s="40" t="s">
        <v>143</v>
      </c>
      <c r="D9" s="40" t="s">
        <v>144</v>
      </c>
      <c r="E9" s="40" t="s">
        <v>145</v>
      </c>
      <c r="F9" s="3">
        <v>39681</v>
      </c>
      <c r="G9" s="20" t="s">
        <v>19</v>
      </c>
      <c r="H9" s="41" t="s">
        <v>146</v>
      </c>
      <c r="I9" s="20" t="s">
        <v>64</v>
      </c>
      <c r="J9" s="42" t="s">
        <v>75</v>
      </c>
      <c r="K9" s="43">
        <f t="shared" si="0"/>
        <v>0.32142857142857145</v>
      </c>
      <c r="L9" s="44" t="s">
        <v>65</v>
      </c>
    </row>
    <row r="10" spans="1:13" ht="17.25" customHeight="1" x14ac:dyDescent="0.3">
      <c r="A10" s="39">
        <v>6</v>
      </c>
      <c r="B10" s="21" t="s">
        <v>126</v>
      </c>
      <c r="C10" s="40" t="s">
        <v>147</v>
      </c>
      <c r="D10" s="40" t="s">
        <v>148</v>
      </c>
      <c r="E10" s="40" t="s">
        <v>103</v>
      </c>
      <c r="F10" s="3">
        <v>39578</v>
      </c>
      <c r="G10" s="20" t="s">
        <v>19</v>
      </c>
      <c r="H10" s="41" t="s">
        <v>146</v>
      </c>
      <c r="I10" s="20" t="s">
        <v>62</v>
      </c>
      <c r="J10" s="42" t="s">
        <v>78</v>
      </c>
      <c r="K10" s="43">
        <f t="shared" si="0"/>
        <v>0.42857142857142855</v>
      </c>
      <c r="L10" s="44" t="s">
        <v>65</v>
      </c>
    </row>
    <row r="11" spans="1:13" ht="17.25" customHeight="1" x14ac:dyDescent="0.3">
      <c r="A11" s="39">
        <v>7</v>
      </c>
      <c r="B11" s="21" t="s">
        <v>127</v>
      </c>
      <c r="C11" s="40" t="s">
        <v>149</v>
      </c>
      <c r="D11" s="40" t="s">
        <v>150</v>
      </c>
      <c r="E11" s="40" t="s">
        <v>151</v>
      </c>
      <c r="F11" s="3">
        <v>39727</v>
      </c>
      <c r="G11" s="20" t="s">
        <v>19</v>
      </c>
      <c r="H11" s="41" t="s">
        <v>146</v>
      </c>
      <c r="I11" s="20" t="s">
        <v>64</v>
      </c>
      <c r="J11" s="42" t="s">
        <v>46</v>
      </c>
      <c r="K11" s="43">
        <f t="shared" si="0"/>
        <v>0.35714285714285715</v>
      </c>
      <c r="L11" s="44" t="s">
        <v>65</v>
      </c>
    </row>
    <row r="12" spans="1:13" ht="18.75" customHeight="1" x14ac:dyDescent="0.3">
      <c r="A12" s="39">
        <v>8</v>
      </c>
      <c r="B12" s="21" t="s">
        <v>158</v>
      </c>
      <c r="C12" s="40" t="s">
        <v>152</v>
      </c>
      <c r="D12" s="40" t="s">
        <v>153</v>
      </c>
      <c r="E12" s="40" t="s">
        <v>154</v>
      </c>
      <c r="F12" s="3">
        <v>39515</v>
      </c>
      <c r="G12" s="20" t="s">
        <v>19</v>
      </c>
      <c r="H12" s="41" t="s">
        <v>146</v>
      </c>
      <c r="I12" s="20" t="s">
        <v>64</v>
      </c>
      <c r="J12" s="42" t="s">
        <v>155</v>
      </c>
      <c r="K12" s="43">
        <f t="shared" si="0"/>
        <v>0.4107142857142857</v>
      </c>
      <c r="L12" s="44" t="s">
        <v>65</v>
      </c>
    </row>
    <row r="13" spans="1:13" ht="18" customHeight="1" thickBot="1" x14ac:dyDescent="0.35">
      <c r="A13" s="45">
        <v>9</v>
      </c>
      <c r="B13" s="46" t="s">
        <v>159</v>
      </c>
      <c r="C13" s="47" t="s">
        <v>156</v>
      </c>
      <c r="D13" s="47" t="s">
        <v>157</v>
      </c>
      <c r="E13" s="47" t="s">
        <v>81</v>
      </c>
      <c r="F13" s="4">
        <v>39844</v>
      </c>
      <c r="G13" s="48" t="s">
        <v>19</v>
      </c>
      <c r="H13" s="49" t="s">
        <v>146</v>
      </c>
      <c r="I13" s="48" t="s">
        <v>64</v>
      </c>
      <c r="J13" s="50" t="s">
        <v>50</v>
      </c>
      <c r="K13" s="51">
        <f t="shared" si="0"/>
        <v>0.21428571428571427</v>
      </c>
      <c r="L13" s="52" t="s">
        <v>65</v>
      </c>
    </row>
    <row r="14" spans="1:13" x14ac:dyDescent="0.3">
      <c r="A14" s="9"/>
      <c r="B14" s="9"/>
      <c r="C14" s="72"/>
      <c r="D14" s="72"/>
      <c r="E14" s="72"/>
      <c r="F14" s="72"/>
      <c r="G14" s="72"/>
      <c r="H14" s="9"/>
      <c r="I14" s="9"/>
      <c r="J14" s="9"/>
      <c r="K14" s="9"/>
      <c r="L14" s="9"/>
    </row>
    <row r="15" spans="1:13" ht="15.6" x14ac:dyDescent="0.3">
      <c r="A15" s="9"/>
      <c r="B15" s="9"/>
      <c r="C15" s="65"/>
      <c r="D15" s="65"/>
      <c r="E15" s="65"/>
      <c r="F15" s="65"/>
      <c r="G15" s="65"/>
      <c r="H15" s="9"/>
      <c r="I15" s="9"/>
      <c r="J15" s="9"/>
      <c r="K15" s="9"/>
      <c r="L15" s="9"/>
    </row>
    <row r="16" spans="1:13" ht="15.6" x14ac:dyDescent="0.3">
      <c r="A16" s="9"/>
      <c r="B16" s="9"/>
      <c r="C16" s="65" t="s">
        <v>66</v>
      </c>
      <c r="D16" s="65"/>
      <c r="E16" s="65"/>
      <c r="F16" s="65"/>
      <c r="G16" s="65"/>
      <c r="H16" s="9"/>
      <c r="I16" s="9"/>
      <c r="J16" s="9"/>
      <c r="K16" s="9"/>
      <c r="L16" s="9"/>
    </row>
    <row r="17" spans="1:12" ht="15.6" x14ac:dyDescent="0.3">
      <c r="A17" s="9"/>
      <c r="B17" s="9"/>
      <c r="C17" s="65" t="s">
        <v>67</v>
      </c>
      <c r="D17" s="65"/>
      <c r="E17" s="65"/>
      <c r="F17" s="65"/>
      <c r="G17" s="65"/>
      <c r="H17" s="9"/>
      <c r="I17" s="9"/>
      <c r="J17" s="9"/>
      <c r="K17" s="9"/>
      <c r="L17" s="9"/>
    </row>
    <row r="18" spans="1:12" ht="15.6" x14ac:dyDescent="0.3">
      <c r="C18" s="65" t="s">
        <v>68</v>
      </c>
      <c r="D18" s="65"/>
      <c r="E18" s="65"/>
      <c r="F18" s="65"/>
      <c r="G18" s="65"/>
    </row>
    <row r="19" spans="1:12" x14ac:dyDescent="0.3">
      <c r="C19" s="53"/>
      <c r="D19" s="53"/>
    </row>
    <row r="20" spans="1:12" x14ac:dyDescent="0.3">
      <c r="C20" s="53"/>
      <c r="D20" s="53"/>
    </row>
    <row r="21" spans="1:12" x14ac:dyDescent="0.3">
      <c r="C21" s="53"/>
      <c r="D21" s="53"/>
      <c r="F21" s="66"/>
      <c r="G21" s="66"/>
      <c r="H21" s="66"/>
      <c r="I21" s="66"/>
      <c r="J21" s="66"/>
      <c r="K21" s="66"/>
      <c r="L21" s="66"/>
    </row>
    <row r="22" spans="1:12" x14ac:dyDescent="0.3">
      <c r="C22" s="53"/>
      <c r="D22" s="53"/>
      <c r="F22" s="66"/>
      <c r="G22" s="66"/>
      <c r="H22" s="66"/>
      <c r="I22" s="66"/>
      <c r="J22" s="66"/>
      <c r="K22" s="66"/>
      <c r="L22" s="66"/>
    </row>
    <row r="24" spans="1:12" x14ac:dyDescent="0.3">
      <c r="D24" s="54"/>
    </row>
  </sheetData>
  <mergeCells count="9">
    <mergeCell ref="F21:L22"/>
    <mergeCell ref="C17:G17"/>
    <mergeCell ref="C18:G18"/>
    <mergeCell ref="A1:L1"/>
    <mergeCell ref="B2:C2"/>
    <mergeCell ref="G2:J2"/>
    <mergeCell ref="C14:G14"/>
    <mergeCell ref="C15:G15"/>
    <mergeCell ref="C16:G1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>
      <selection activeCell="J16" sqref="J16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20.44140625" customWidth="1"/>
    <col min="4" max="4" width="14.88671875" customWidth="1"/>
    <col min="5" max="5" width="16.44140625" customWidth="1"/>
    <col min="6" max="6" width="19.33203125" customWidth="1"/>
    <col min="7" max="7" width="29.33203125" customWidth="1"/>
    <col min="8" max="8" width="9.33203125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17.399999999999999" x14ac:dyDescent="0.3">
      <c r="A1" s="70" t="s">
        <v>13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1"/>
    </row>
    <row r="2" spans="1:13" ht="18" x14ac:dyDescent="0.35">
      <c r="A2" s="8"/>
      <c r="B2" s="71" t="s">
        <v>22</v>
      </c>
      <c r="C2" s="71"/>
      <c r="D2" s="15"/>
      <c r="E2" s="15"/>
      <c r="F2" s="15"/>
      <c r="G2" s="69" t="s">
        <v>0</v>
      </c>
      <c r="H2" s="69"/>
      <c r="I2" s="69"/>
      <c r="J2" s="69"/>
      <c r="K2" s="7">
        <v>30</v>
      </c>
      <c r="L2" s="16"/>
      <c r="M2" s="2"/>
    </row>
    <row r="3" spans="1:13" ht="18" thickBot="1" x14ac:dyDescent="0.35">
      <c r="A3" s="8"/>
      <c r="B3" s="9"/>
      <c r="C3" s="9"/>
      <c r="D3" s="9"/>
      <c r="E3" s="9"/>
      <c r="F3" s="9"/>
      <c r="G3" s="9"/>
      <c r="H3" s="9"/>
      <c r="I3" s="9"/>
      <c r="J3" s="10"/>
      <c r="K3" s="10"/>
      <c r="L3" s="10"/>
      <c r="M3" s="2"/>
    </row>
    <row r="4" spans="1:13" ht="27" x14ac:dyDescent="0.3">
      <c r="A4" s="23" t="s">
        <v>1</v>
      </c>
      <c r="B4" s="24" t="s">
        <v>2</v>
      </c>
      <c r="C4" s="24" t="s">
        <v>3</v>
      </c>
      <c r="D4" s="24" t="s">
        <v>4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  <c r="J4" s="25" t="s">
        <v>10</v>
      </c>
      <c r="K4" s="26" t="s">
        <v>11</v>
      </c>
      <c r="L4" s="27" t="s">
        <v>12</v>
      </c>
    </row>
    <row r="5" spans="1:13" ht="15.6" x14ac:dyDescent="0.3">
      <c r="A5" s="28">
        <v>1</v>
      </c>
      <c r="B5" s="12" t="s">
        <v>181</v>
      </c>
      <c r="C5" s="40" t="s">
        <v>160</v>
      </c>
      <c r="D5" s="40" t="s">
        <v>30</v>
      </c>
      <c r="E5" s="40" t="s">
        <v>161</v>
      </c>
      <c r="F5" s="57">
        <v>39413</v>
      </c>
      <c r="G5" s="20" t="s">
        <v>19</v>
      </c>
      <c r="H5" s="41" t="s">
        <v>162</v>
      </c>
      <c r="I5" s="20" t="s">
        <v>64</v>
      </c>
      <c r="J5" s="42" t="s">
        <v>155</v>
      </c>
      <c r="K5" s="43">
        <f>J5/$K$2</f>
        <v>0.38333333333333336</v>
      </c>
      <c r="L5" s="44" t="s">
        <v>65</v>
      </c>
    </row>
    <row r="6" spans="1:13" ht="15.6" x14ac:dyDescent="0.3">
      <c r="A6" s="28">
        <v>2</v>
      </c>
      <c r="B6" s="12" t="s">
        <v>182</v>
      </c>
      <c r="C6" s="40" t="s">
        <v>163</v>
      </c>
      <c r="D6" s="40" t="s">
        <v>164</v>
      </c>
      <c r="E6" s="40" t="s">
        <v>81</v>
      </c>
      <c r="F6" s="57">
        <v>39504</v>
      </c>
      <c r="G6" s="20" t="s">
        <v>19</v>
      </c>
      <c r="H6" s="41" t="s">
        <v>162</v>
      </c>
      <c r="I6" s="20" t="s">
        <v>64</v>
      </c>
      <c r="J6" s="42" t="s">
        <v>137</v>
      </c>
      <c r="K6" s="43">
        <f t="shared" ref="K6:K13" si="0">J6/$K$2</f>
        <v>0.51666666666666672</v>
      </c>
      <c r="L6" s="44" t="s">
        <v>65</v>
      </c>
    </row>
    <row r="7" spans="1:13" ht="15.6" x14ac:dyDescent="0.3">
      <c r="A7" s="28">
        <v>3</v>
      </c>
      <c r="B7" s="12" t="s">
        <v>183</v>
      </c>
      <c r="C7" s="40" t="s">
        <v>165</v>
      </c>
      <c r="D7" s="40" t="s">
        <v>17</v>
      </c>
      <c r="E7" s="40" t="s">
        <v>161</v>
      </c>
      <c r="F7" s="57">
        <v>39161</v>
      </c>
      <c r="G7" s="20" t="s">
        <v>19</v>
      </c>
      <c r="H7" s="41" t="s">
        <v>162</v>
      </c>
      <c r="I7" s="11" t="s">
        <v>62</v>
      </c>
      <c r="J7" s="42" t="s">
        <v>166</v>
      </c>
      <c r="K7" s="43">
        <f t="shared" si="0"/>
        <v>0.6333333333333333</v>
      </c>
      <c r="L7" s="44" t="s">
        <v>65</v>
      </c>
    </row>
    <row r="8" spans="1:13" ht="15.75" customHeight="1" x14ac:dyDescent="0.3">
      <c r="A8" s="28">
        <v>4</v>
      </c>
      <c r="B8" s="12" t="s">
        <v>184</v>
      </c>
      <c r="C8" s="40" t="s">
        <v>167</v>
      </c>
      <c r="D8" s="40" t="s">
        <v>80</v>
      </c>
      <c r="E8" s="40" t="s">
        <v>81</v>
      </c>
      <c r="F8" s="57">
        <v>39271</v>
      </c>
      <c r="G8" s="20" t="s">
        <v>19</v>
      </c>
      <c r="H8" s="41" t="s">
        <v>162</v>
      </c>
      <c r="I8" s="20" t="s">
        <v>64</v>
      </c>
      <c r="J8" s="42" t="s">
        <v>137</v>
      </c>
      <c r="K8" s="43">
        <f t="shared" si="0"/>
        <v>0.51666666666666672</v>
      </c>
      <c r="L8" s="44" t="s">
        <v>65</v>
      </c>
    </row>
    <row r="9" spans="1:13" ht="15.6" x14ac:dyDescent="0.3">
      <c r="A9" s="28">
        <v>5</v>
      </c>
      <c r="B9" s="12" t="s">
        <v>185</v>
      </c>
      <c r="C9" s="40" t="s">
        <v>171</v>
      </c>
      <c r="D9" s="40" t="s">
        <v>168</v>
      </c>
      <c r="E9" s="40" t="s">
        <v>35</v>
      </c>
      <c r="F9" s="57">
        <v>39121</v>
      </c>
      <c r="G9" s="20" t="s">
        <v>19</v>
      </c>
      <c r="H9" s="41" t="s">
        <v>169</v>
      </c>
      <c r="I9" s="11" t="s">
        <v>120</v>
      </c>
      <c r="J9" s="42" t="s">
        <v>170</v>
      </c>
      <c r="K9" s="43">
        <f t="shared" si="0"/>
        <v>0.68333333333333335</v>
      </c>
      <c r="L9" s="44" t="s">
        <v>65</v>
      </c>
    </row>
    <row r="10" spans="1:13" ht="15.6" x14ac:dyDescent="0.3">
      <c r="A10" s="28">
        <v>6</v>
      </c>
      <c r="B10" s="12" t="s">
        <v>186</v>
      </c>
      <c r="C10" s="40" t="s">
        <v>172</v>
      </c>
      <c r="D10" s="40" t="s">
        <v>173</v>
      </c>
      <c r="E10" s="40" t="s">
        <v>81</v>
      </c>
      <c r="F10" s="57">
        <v>39405</v>
      </c>
      <c r="G10" s="20" t="s">
        <v>19</v>
      </c>
      <c r="H10" s="41" t="s">
        <v>169</v>
      </c>
      <c r="I10" s="11" t="s">
        <v>62</v>
      </c>
      <c r="J10" s="42" t="s">
        <v>138</v>
      </c>
      <c r="K10" s="43">
        <f t="shared" si="0"/>
        <v>0.58333333333333337</v>
      </c>
      <c r="L10" s="44" t="s">
        <v>65</v>
      </c>
    </row>
    <row r="11" spans="1:13" ht="15.6" x14ac:dyDescent="0.3">
      <c r="A11" s="28">
        <v>7</v>
      </c>
      <c r="B11" s="12" t="s">
        <v>187</v>
      </c>
      <c r="C11" s="40" t="s">
        <v>174</v>
      </c>
      <c r="D11" s="40" t="s">
        <v>175</v>
      </c>
      <c r="E11" s="40" t="s">
        <v>176</v>
      </c>
      <c r="F11" s="57">
        <v>39137</v>
      </c>
      <c r="G11" s="20" t="s">
        <v>19</v>
      </c>
      <c r="H11" s="41" t="s">
        <v>169</v>
      </c>
      <c r="I11" s="20" t="s">
        <v>64</v>
      </c>
      <c r="J11" s="42" t="s">
        <v>136</v>
      </c>
      <c r="K11" s="43">
        <f t="shared" si="0"/>
        <v>0.48333333333333334</v>
      </c>
      <c r="L11" s="44" t="s">
        <v>65</v>
      </c>
    </row>
    <row r="12" spans="1:13" ht="15.6" x14ac:dyDescent="0.3">
      <c r="A12" s="28">
        <v>8</v>
      </c>
      <c r="B12" s="12" t="s">
        <v>188</v>
      </c>
      <c r="C12" s="40" t="s">
        <v>177</v>
      </c>
      <c r="D12" s="40" t="s">
        <v>178</v>
      </c>
      <c r="E12" s="40" t="s">
        <v>151</v>
      </c>
      <c r="F12" s="57">
        <v>39020</v>
      </c>
      <c r="G12" s="20" t="s">
        <v>19</v>
      </c>
      <c r="H12" s="41" t="s">
        <v>169</v>
      </c>
      <c r="I12" s="20" t="s">
        <v>64</v>
      </c>
      <c r="J12" s="42" t="s">
        <v>94</v>
      </c>
      <c r="K12" s="43">
        <f t="shared" si="0"/>
        <v>0.43333333333333335</v>
      </c>
      <c r="L12" s="44" t="s">
        <v>65</v>
      </c>
    </row>
    <row r="13" spans="1:13" ht="16.2" thickBot="1" x14ac:dyDescent="0.35">
      <c r="A13" s="30">
        <v>9</v>
      </c>
      <c r="B13" s="31" t="s">
        <v>189</v>
      </c>
      <c r="C13" s="47" t="s">
        <v>179</v>
      </c>
      <c r="D13" s="47" t="s">
        <v>70</v>
      </c>
      <c r="E13" s="47" t="s">
        <v>180</v>
      </c>
      <c r="F13" s="61">
        <v>39107</v>
      </c>
      <c r="G13" s="48" t="s">
        <v>19</v>
      </c>
      <c r="H13" s="49" t="s">
        <v>169</v>
      </c>
      <c r="I13" s="48" t="s">
        <v>64</v>
      </c>
      <c r="J13" s="50" t="s">
        <v>94</v>
      </c>
      <c r="K13" s="51">
        <f t="shared" si="0"/>
        <v>0.43333333333333335</v>
      </c>
      <c r="L13" s="52" t="s">
        <v>65</v>
      </c>
    </row>
    <row r="14" spans="1:13" x14ac:dyDescent="0.3">
      <c r="A14" s="9"/>
      <c r="B14" s="9"/>
      <c r="C14" s="72"/>
      <c r="D14" s="72"/>
      <c r="E14" s="72"/>
      <c r="F14" s="72"/>
      <c r="G14" s="72"/>
      <c r="H14" s="9"/>
      <c r="I14" s="9"/>
      <c r="J14" s="9"/>
      <c r="K14" s="9"/>
      <c r="L14" s="9"/>
    </row>
    <row r="15" spans="1:13" x14ac:dyDescent="0.3">
      <c r="A15" s="9"/>
      <c r="B15" s="9"/>
      <c r="C15" s="72"/>
      <c r="D15" s="72"/>
      <c r="E15" s="72"/>
      <c r="F15" s="72"/>
      <c r="G15" s="72"/>
      <c r="H15" s="9"/>
      <c r="I15" s="9"/>
      <c r="J15" s="9"/>
      <c r="K15" s="9"/>
      <c r="L15" s="9"/>
    </row>
    <row r="16" spans="1:13" ht="15.6" x14ac:dyDescent="0.3">
      <c r="A16" s="9"/>
      <c r="B16" s="9"/>
      <c r="C16" s="65" t="s">
        <v>66</v>
      </c>
      <c r="D16" s="65"/>
      <c r="E16" s="65"/>
      <c r="F16" s="65"/>
      <c r="G16" s="65"/>
      <c r="H16" s="9"/>
      <c r="I16" s="9"/>
      <c r="J16" s="9"/>
      <c r="K16" s="9"/>
      <c r="L16" s="9"/>
    </row>
    <row r="17" spans="1:12" ht="15.6" x14ac:dyDescent="0.3">
      <c r="A17" s="9"/>
      <c r="B17" s="9"/>
      <c r="C17" s="65" t="s">
        <v>67</v>
      </c>
      <c r="D17" s="65"/>
      <c r="E17" s="65"/>
      <c r="F17" s="65"/>
      <c r="G17" s="65"/>
      <c r="H17" s="9"/>
      <c r="I17" s="9"/>
      <c r="J17" s="9"/>
      <c r="K17" s="9"/>
      <c r="L17" s="9"/>
    </row>
    <row r="18" spans="1:12" ht="15.6" x14ac:dyDescent="0.3">
      <c r="A18" s="9"/>
      <c r="B18" s="9"/>
      <c r="C18" s="65" t="s">
        <v>68</v>
      </c>
      <c r="D18" s="65"/>
      <c r="E18" s="65"/>
      <c r="F18" s="65"/>
      <c r="G18" s="65"/>
      <c r="H18" s="9"/>
      <c r="I18" s="9"/>
      <c r="J18" s="9"/>
      <c r="K18" s="9"/>
      <c r="L18" s="9"/>
    </row>
    <row r="21" spans="1:12" x14ac:dyDescent="0.3">
      <c r="C21" s="53"/>
      <c r="D21" s="53"/>
    </row>
    <row r="22" spans="1:12" x14ac:dyDescent="0.3">
      <c r="C22" s="53"/>
      <c r="D22" s="53"/>
    </row>
    <row r="23" spans="1:12" x14ac:dyDescent="0.3">
      <c r="C23" s="53"/>
      <c r="D23" s="53"/>
      <c r="F23" s="66"/>
      <c r="G23" s="66"/>
      <c r="H23" s="66"/>
      <c r="I23" s="66"/>
      <c r="J23" s="66"/>
      <c r="K23" s="66"/>
      <c r="L23" s="66"/>
    </row>
    <row r="24" spans="1:12" x14ac:dyDescent="0.3">
      <c r="C24" s="53"/>
      <c r="D24" s="53"/>
      <c r="F24" s="66"/>
      <c r="G24" s="66"/>
      <c r="H24" s="66"/>
      <c r="I24" s="66"/>
      <c r="J24" s="66"/>
      <c r="K24" s="66"/>
      <c r="L24" s="66"/>
    </row>
    <row r="26" spans="1:12" x14ac:dyDescent="0.3">
      <c r="D26" s="54"/>
    </row>
  </sheetData>
  <mergeCells count="9">
    <mergeCell ref="F23:L24"/>
    <mergeCell ref="C17:G17"/>
    <mergeCell ref="C18:G18"/>
    <mergeCell ref="A1:L1"/>
    <mergeCell ref="B2:C2"/>
    <mergeCell ref="G2:J2"/>
    <mergeCell ref="C14:G14"/>
    <mergeCell ref="C15:G15"/>
    <mergeCell ref="C16:G16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C16" sqref="C16:G18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20.44140625" customWidth="1"/>
    <col min="4" max="4" width="14.109375" customWidth="1"/>
    <col min="5" max="5" width="16.44140625" customWidth="1"/>
    <col min="6" max="6" width="19.33203125" customWidth="1"/>
    <col min="7" max="7" width="29.33203125" customWidth="1"/>
    <col min="8" max="8" width="9.33203125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17.399999999999999" x14ac:dyDescent="0.3">
      <c r="A1" s="70" t="s">
        <v>13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1"/>
    </row>
    <row r="2" spans="1:13" ht="18" x14ac:dyDescent="0.35">
      <c r="A2" s="8"/>
      <c r="B2" s="71" t="s">
        <v>22</v>
      </c>
      <c r="C2" s="71"/>
      <c r="D2" s="15"/>
      <c r="E2" s="15"/>
      <c r="F2" s="15"/>
      <c r="G2" s="69" t="s">
        <v>0</v>
      </c>
      <c r="H2" s="69"/>
      <c r="I2" s="69"/>
      <c r="J2" s="69"/>
      <c r="K2" s="7">
        <v>61</v>
      </c>
      <c r="L2" s="16"/>
      <c r="M2" s="2"/>
    </row>
    <row r="3" spans="1:13" ht="18.600000000000001" thickBot="1" x14ac:dyDescent="0.4">
      <c r="A3" s="8"/>
      <c r="B3" s="15"/>
      <c r="C3" s="15"/>
      <c r="D3" s="15"/>
      <c r="E3" s="15"/>
      <c r="F3" s="15"/>
      <c r="G3" s="15"/>
      <c r="H3" s="15"/>
      <c r="I3" s="15"/>
      <c r="J3" s="16"/>
      <c r="K3" s="16"/>
      <c r="L3" s="16"/>
      <c r="M3" s="2"/>
    </row>
    <row r="4" spans="1:13" ht="31.2" x14ac:dyDescent="0.3">
      <c r="A4" s="34" t="s">
        <v>1</v>
      </c>
      <c r="B4" s="35" t="s">
        <v>2</v>
      </c>
      <c r="C4" s="35" t="s">
        <v>3</v>
      </c>
      <c r="D4" s="35" t="s">
        <v>4</v>
      </c>
      <c r="E4" s="35" t="s">
        <v>5</v>
      </c>
      <c r="F4" s="35" t="s">
        <v>6</v>
      </c>
      <c r="G4" s="35" t="s">
        <v>7</v>
      </c>
      <c r="H4" s="35" t="s">
        <v>8</v>
      </c>
      <c r="I4" s="35" t="s">
        <v>9</v>
      </c>
      <c r="J4" s="25" t="s">
        <v>10</v>
      </c>
      <c r="K4" s="37" t="s">
        <v>11</v>
      </c>
      <c r="L4" s="38" t="s">
        <v>12</v>
      </c>
    </row>
    <row r="5" spans="1:13" ht="15.6" x14ac:dyDescent="0.3">
      <c r="A5" s="39">
        <v>1</v>
      </c>
      <c r="B5" s="12" t="s">
        <v>190</v>
      </c>
      <c r="C5" s="40" t="s">
        <v>199</v>
      </c>
      <c r="D5" s="40" t="s">
        <v>30</v>
      </c>
      <c r="E5" s="40" t="s">
        <v>200</v>
      </c>
      <c r="F5" s="3">
        <v>39074</v>
      </c>
      <c r="G5" s="20" t="s">
        <v>19</v>
      </c>
      <c r="H5" s="41" t="s">
        <v>201</v>
      </c>
      <c r="I5" s="20" t="s">
        <v>62</v>
      </c>
      <c r="J5" s="42" t="s">
        <v>202</v>
      </c>
      <c r="K5" s="43">
        <f>J5/$K$2</f>
        <v>0.4459016393442623</v>
      </c>
      <c r="L5" s="44" t="s">
        <v>65</v>
      </c>
    </row>
    <row r="6" spans="1:13" ht="15.6" x14ac:dyDescent="0.3">
      <c r="A6" s="39">
        <v>2</v>
      </c>
      <c r="B6" s="12" t="s">
        <v>191</v>
      </c>
      <c r="C6" s="40" t="s">
        <v>203</v>
      </c>
      <c r="D6" s="40" t="s">
        <v>204</v>
      </c>
      <c r="E6" s="40" t="s">
        <v>134</v>
      </c>
      <c r="F6" s="3">
        <v>39003</v>
      </c>
      <c r="G6" s="20" t="s">
        <v>19</v>
      </c>
      <c r="H6" s="41" t="s">
        <v>205</v>
      </c>
      <c r="I6" s="20" t="s">
        <v>62</v>
      </c>
      <c r="J6" s="42" t="s">
        <v>206</v>
      </c>
      <c r="K6" s="43">
        <f t="shared" ref="K6:K13" si="0">J6/$K$2</f>
        <v>0.44262295081967212</v>
      </c>
      <c r="L6" s="44" t="s">
        <v>65</v>
      </c>
    </row>
    <row r="7" spans="1:13" ht="15.6" x14ac:dyDescent="0.3">
      <c r="A7" s="39">
        <v>3</v>
      </c>
      <c r="B7" s="12" t="s">
        <v>192</v>
      </c>
      <c r="C7" s="40" t="s">
        <v>207</v>
      </c>
      <c r="D7" s="40" t="s">
        <v>52</v>
      </c>
      <c r="E7" s="40" t="s">
        <v>44</v>
      </c>
      <c r="F7" s="3">
        <v>38933</v>
      </c>
      <c r="G7" s="20" t="s">
        <v>19</v>
      </c>
      <c r="H7" s="41" t="s">
        <v>201</v>
      </c>
      <c r="I7" s="20" t="s">
        <v>62</v>
      </c>
      <c r="J7" s="42" t="s">
        <v>208</v>
      </c>
      <c r="K7" s="43">
        <f t="shared" si="0"/>
        <v>0.43606557377049182</v>
      </c>
      <c r="L7" s="44" t="s">
        <v>65</v>
      </c>
    </row>
    <row r="8" spans="1:13" ht="15.6" x14ac:dyDescent="0.3">
      <c r="A8" s="39">
        <v>4</v>
      </c>
      <c r="B8" s="12" t="s">
        <v>193</v>
      </c>
      <c r="C8" s="40" t="s">
        <v>209</v>
      </c>
      <c r="D8" s="40" t="s">
        <v>210</v>
      </c>
      <c r="E8" s="40" t="s">
        <v>211</v>
      </c>
      <c r="F8" s="3">
        <v>38826</v>
      </c>
      <c r="G8" s="20" t="s">
        <v>19</v>
      </c>
      <c r="H8" s="41" t="s">
        <v>201</v>
      </c>
      <c r="I8" s="20" t="s">
        <v>64</v>
      </c>
      <c r="J8" s="42" t="s">
        <v>212</v>
      </c>
      <c r="K8" s="43">
        <f t="shared" si="0"/>
        <v>0.42295081967213116</v>
      </c>
      <c r="L8" s="44" t="s">
        <v>65</v>
      </c>
    </row>
    <row r="9" spans="1:13" ht="15.6" x14ac:dyDescent="0.3">
      <c r="A9" s="39">
        <v>5</v>
      </c>
      <c r="B9" s="12" t="s">
        <v>194</v>
      </c>
      <c r="C9" s="40" t="s">
        <v>213</v>
      </c>
      <c r="D9" s="40" t="s">
        <v>214</v>
      </c>
      <c r="E9" s="40" t="s">
        <v>44</v>
      </c>
      <c r="F9" s="3">
        <v>38770</v>
      </c>
      <c r="G9" s="20" t="s">
        <v>19</v>
      </c>
      <c r="H9" s="41" t="s">
        <v>205</v>
      </c>
      <c r="I9" s="20" t="s">
        <v>64</v>
      </c>
      <c r="J9" s="42" t="s">
        <v>215</v>
      </c>
      <c r="K9" s="43">
        <f t="shared" si="0"/>
        <v>0.4032786885245902</v>
      </c>
      <c r="L9" s="44" t="s">
        <v>65</v>
      </c>
    </row>
    <row r="10" spans="1:13" ht="15.6" x14ac:dyDescent="0.3">
      <c r="A10" s="39">
        <v>6</v>
      </c>
      <c r="B10" s="12" t="s">
        <v>195</v>
      </c>
      <c r="C10" s="40" t="s">
        <v>216</v>
      </c>
      <c r="D10" s="40" t="s">
        <v>91</v>
      </c>
      <c r="E10" s="40" t="s">
        <v>154</v>
      </c>
      <c r="F10" s="3">
        <v>38734</v>
      </c>
      <c r="G10" s="20" t="s">
        <v>19</v>
      </c>
      <c r="H10" s="41" t="s">
        <v>205</v>
      </c>
      <c r="I10" s="20" t="s">
        <v>64</v>
      </c>
      <c r="J10" s="42" t="s">
        <v>217</v>
      </c>
      <c r="K10" s="43">
        <f t="shared" si="0"/>
        <v>0.39344262295081966</v>
      </c>
      <c r="L10" s="44" t="s">
        <v>65</v>
      </c>
    </row>
    <row r="11" spans="1:13" ht="15.6" x14ac:dyDescent="0.3">
      <c r="A11" s="39">
        <v>7</v>
      </c>
      <c r="B11" s="12" t="s">
        <v>196</v>
      </c>
      <c r="C11" s="40" t="s">
        <v>218</v>
      </c>
      <c r="D11" s="40" t="s">
        <v>219</v>
      </c>
      <c r="E11" s="40" t="s">
        <v>154</v>
      </c>
      <c r="F11" s="3">
        <v>38994</v>
      </c>
      <c r="G11" s="20" t="s">
        <v>19</v>
      </c>
      <c r="H11" s="41" t="s">
        <v>201</v>
      </c>
      <c r="I11" s="20" t="s">
        <v>64</v>
      </c>
      <c r="J11" s="42" t="s">
        <v>220</v>
      </c>
      <c r="K11" s="43">
        <f t="shared" si="0"/>
        <v>0.35081967213114751</v>
      </c>
      <c r="L11" s="44" t="s">
        <v>65</v>
      </c>
    </row>
    <row r="12" spans="1:13" ht="15.6" x14ac:dyDescent="0.3">
      <c r="A12" s="39">
        <v>8</v>
      </c>
      <c r="B12" s="12" t="s">
        <v>197</v>
      </c>
      <c r="C12" s="40" t="s">
        <v>221</v>
      </c>
      <c r="D12" s="40" t="s">
        <v>222</v>
      </c>
      <c r="E12" s="40" t="s">
        <v>223</v>
      </c>
      <c r="F12" s="3">
        <v>39010</v>
      </c>
      <c r="G12" s="20" t="s">
        <v>19</v>
      </c>
      <c r="H12" s="41" t="s">
        <v>205</v>
      </c>
      <c r="I12" s="20" t="s">
        <v>64</v>
      </c>
      <c r="J12" s="42" t="s">
        <v>224</v>
      </c>
      <c r="K12" s="43">
        <f t="shared" si="0"/>
        <v>0.30491803278688528</v>
      </c>
      <c r="L12" s="44" t="s">
        <v>65</v>
      </c>
    </row>
    <row r="13" spans="1:13" ht="16.2" thickBot="1" x14ac:dyDescent="0.35">
      <c r="A13" s="45">
        <v>9</v>
      </c>
      <c r="B13" s="31" t="s">
        <v>198</v>
      </c>
      <c r="C13" s="47" t="s">
        <v>225</v>
      </c>
      <c r="D13" s="47" t="s">
        <v>144</v>
      </c>
      <c r="E13" s="47" t="s">
        <v>92</v>
      </c>
      <c r="F13" s="4">
        <v>38929</v>
      </c>
      <c r="G13" s="48" t="s">
        <v>19</v>
      </c>
      <c r="H13" s="49" t="s">
        <v>205</v>
      </c>
      <c r="I13" s="20" t="s">
        <v>64</v>
      </c>
      <c r="J13" s="50" t="s">
        <v>226</v>
      </c>
      <c r="K13" s="51">
        <f t="shared" si="0"/>
        <v>0.30163934426229505</v>
      </c>
      <c r="L13" s="52" t="s">
        <v>65</v>
      </c>
    </row>
    <row r="14" spans="1:13" ht="15.6" x14ac:dyDescent="0.3">
      <c r="A14" s="18"/>
      <c r="B14" s="18"/>
      <c r="C14" s="65"/>
      <c r="D14" s="65"/>
      <c r="E14" s="65"/>
      <c r="F14" s="65"/>
      <c r="G14" s="65"/>
      <c r="H14" s="18"/>
      <c r="I14" s="18"/>
      <c r="J14" s="18"/>
      <c r="K14" s="18"/>
      <c r="L14" s="18"/>
    </row>
    <row r="15" spans="1:13" ht="15.6" x14ac:dyDescent="0.3">
      <c r="A15" s="18"/>
      <c r="B15" s="18"/>
      <c r="C15" s="65"/>
      <c r="D15" s="65"/>
      <c r="E15" s="65"/>
      <c r="F15" s="65"/>
      <c r="G15" s="65"/>
      <c r="H15" s="18"/>
      <c r="I15" s="18"/>
      <c r="J15" s="18"/>
      <c r="K15" s="18"/>
      <c r="L15" s="18"/>
    </row>
    <row r="16" spans="1:13" ht="15.6" x14ac:dyDescent="0.3">
      <c r="A16" s="18"/>
      <c r="B16" s="18"/>
      <c r="C16" s="65" t="s">
        <v>66</v>
      </c>
      <c r="D16" s="65"/>
      <c r="E16" s="65"/>
      <c r="F16" s="65"/>
      <c r="G16" s="65"/>
      <c r="H16" s="18"/>
      <c r="I16" s="18"/>
      <c r="J16" s="18"/>
      <c r="K16" s="18"/>
      <c r="L16" s="18"/>
    </row>
    <row r="17" spans="1:12" ht="15.6" x14ac:dyDescent="0.3">
      <c r="A17" s="18"/>
      <c r="B17" s="18"/>
      <c r="C17" s="65" t="s">
        <v>67</v>
      </c>
      <c r="D17" s="65"/>
      <c r="E17" s="65"/>
      <c r="F17" s="65"/>
      <c r="G17" s="65"/>
      <c r="H17" s="18"/>
      <c r="I17" s="18"/>
      <c r="J17" s="18"/>
      <c r="K17" s="18"/>
      <c r="L17" s="18"/>
    </row>
    <row r="18" spans="1:12" ht="15.6" x14ac:dyDescent="0.3">
      <c r="A18" s="18"/>
      <c r="B18" s="18"/>
      <c r="C18" s="65" t="s">
        <v>68</v>
      </c>
      <c r="D18" s="65"/>
      <c r="E18" s="65"/>
      <c r="F18" s="65"/>
      <c r="G18" s="65"/>
      <c r="H18" s="18"/>
      <c r="I18" s="18"/>
      <c r="J18" s="18"/>
      <c r="K18" s="18"/>
      <c r="L18" s="18"/>
    </row>
    <row r="19" spans="1:12" x14ac:dyDescent="0.3">
      <c r="C19" s="53"/>
      <c r="D19" s="53"/>
    </row>
    <row r="20" spans="1:12" x14ac:dyDescent="0.3">
      <c r="C20" s="53"/>
      <c r="D20" s="53"/>
    </row>
    <row r="21" spans="1:12" x14ac:dyDescent="0.3">
      <c r="C21" s="53"/>
      <c r="D21" s="53"/>
      <c r="F21" s="66"/>
      <c r="G21" s="66"/>
      <c r="H21" s="66"/>
      <c r="I21" s="66"/>
      <c r="J21" s="66"/>
      <c r="K21" s="66"/>
      <c r="L21" s="66"/>
    </row>
    <row r="22" spans="1:12" x14ac:dyDescent="0.3">
      <c r="C22" s="53"/>
      <c r="D22" s="53"/>
      <c r="F22" s="66"/>
      <c r="G22" s="66"/>
      <c r="H22" s="66"/>
      <c r="I22" s="66"/>
      <c r="J22" s="66"/>
      <c r="K22" s="66"/>
      <c r="L22" s="66"/>
    </row>
    <row r="24" spans="1:12" x14ac:dyDescent="0.3">
      <c r="D24" s="54"/>
    </row>
  </sheetData>
  <mergeCells count="9">
    <mergeCell ref="F21:L22"/>
    <mergeCell ref="C17:G17"/>
    <mergeCell ref="C18:G18"/>
    <mergeCell ref="A1:L1"/>
    <mergeCell ref="B2:C2"/>
    <mergeCell ref="G2:J2"/>
    <mergeCell ref="C14:G14"/>
    <mergeCell ref="C15:G15"/>
    <mergeCell ref="C16:G16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zoomScaleSheetLayoutView="80" workbookViewId="0">
      <selection activeCell="I15" sqref="I15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8.33203125" customWidth="1"/>
    <col min="4" max="4" width="13" customWidth="1"/>
    <col min="5" max="5" width="16.44140625" customWidth="1"/>
    <col min="6" max="6" width="19.33203125" customWidth="1"/>
    <col min="7" max="7" width="29.33203125" customWidth="1"/>
    <col min="8" max="8" width="9.33203125" customWidth="1"/>
    <col min="9" max="9" width="13.5546875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17.399999999999999" x14ac:dyDescent="0.3">
      <c r="A1" s="70" t="s">
        <v>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1"/>
    </row>
    <row r="2" spans="1:13" ht="18" x14ac:dyDescent="0.35">
      <c r="A2" s="8"/>
      <c r="B2" s="71" t="s">
        <v>22</v>
      </c>
      <c r="C2" s="71"/>
      <c r="D2" s="15"/>
      <c r="E2" s="15"/>
      <c r="F2" s="15"/>
      <c r="G2" s="69" t="s">
        <v>0</v>
      </c>
      <c r="H2" s="69"/>
      <c r="I2" s="69"/>
      <c r="J2" s="69"/>
      <c r="K2" s="7">
        <v>55</v>
      </c>
      <c r="L2" s="16"/>
      <c r="M2" s="2"/>
    </row>
    <row r="3" spans="1:13" ht="18.600000000000001" thickBot="1" x14ac:dyDescent="0.4">
      <c r="A3" s="8"/>
      <c r="B3" s="15"/>
      <c r="C3" s="15"/>
      <c r="D3" s="15"/>
      <c r="E3" s="15"/>
      <c r="F3" s="15"/>
      <c r="G3" s="15"/>
      <c r="H3" s="15"/>
      <c r="I3" s="15"/>
      <c r="J3" s="16"/>
      <c r="K3" s="16"/>
      <c r="L3" s="16"/>
      <c r="M3" s="2"/>
    </row>
    <row r="4" spans="1:13" ht="31.2" x14ac:dyDescent="0.3">
      <c r="A4" s="34" t="s">
        <v>1</v>
      </c>
      <c r="B4" s="35" t="s">
        <v>2</v>
      </c>
      <c r="C4" s="35" t="s">
        <v>3</v>
      </c>
      <c r="D4" s="35" t="s">
        <v>4</v>
      </c>
      <c r="E4" s="35" t="s">
        <v>5</v>
      </c>
      <c r="F4" s="35" t="s">
        <v>6</v>
      </c>
      <c r="G4" s="35" t="s">
        <v>7</v>
      </c>
      <c r="H4" s="35" t="s">
        <v>8</v>
      </c>
      <c r="I4" s="35" t="s">
        <v>9</v>
      </c>
      <c r="J4" s="36" t="s">
        <v>10</v>
      </c>
      <c r="K4" s="37" t="s">
        <v>11</v>
      </c>
      <c r="L4" s="38" t="s">
        <v>12</v>
      </c>
    </row>
    <row r="5" spans="1:13" ht="15.6" x14ac:dyDescent="0.3">
      <c r="A5" s="39">
        <v>1</v>
      </c>
      <c r="B5" s="39" t="s">
        <v>227</v>
      </c>
      <c r="C5" s="40" t="s">
        <v>232</v>
      </c>
      <c r="D5" s="40" t="s">
        <v>233</v>
      </c>
      <c r="E5" s="40" t="s">
        <v>234</v>
      </c>
      <c r="F5" s="5">
        <v>38537</v>
      </c>
      <c r="G5" s="20" t="s">
        <v>19</v>
      </c>
      <c r="H5" s="41">
        <v>10</v>
      </c>
      <c r="I5" s="20" t="s">
        <v>64</v>
      </c>
      <c r="J5" s="42" t="s">
        <v>235</v>
      </c>
      <c r="K5" s="43">
        <f>J5/$K$2</f>
        <v>0.45454545454545453</v>
      </c>
      <c r="L5" s="44" t="s">
        <v>65</v>
      </c>
    </row>
    <row r="6" spans="1:13" ht="15.6" x14ac:dyDescent="0.3">
      <c r="A6" s="39">
        <v>2</v>
      </c>
      <c r="B6" s="39" t="s">
        <v>228</v>
      </c>
      <c r="C6" s="40" t="s">
        <v>236</v>
      </c>
      <c r="D6" s="40" t="s">
        <v>237</v>
      </c>
      <c r="E6" s="40" t="s">
        <v>118</v>
      </c>
      <c r="F6" s="5">
        <v>38607</v>
      </c>
      <c r="G6" s="20" t="s">
        <v>19</v>
      </c>
      <c r="H6" s="41">
        <v>10</v>
      </c>
      <c r="I6" s="20" t="s">
        <v>64</v>
      </c>
      <c r="J6" s="42" t="s">
        <v>217</v>
      </c>
      <c r="K6" s="43">
        <f t="shared" ref="K6:K9" si="0">J6/$K$2</f>
        <v>0.43636363636363634</v>
      </c>
      <c r="L6" s="44" t="s">
        <v>65</v>
      </c>
    </row>
    <row r="7" spans="1:13" ht="15.6" x14ac:dyDescent="0.3">
      <c r="A7" s="39">
        <v>3</v>
      </c>
      <c r="B7" s="39" t="s">
        <v>229</v>
      </c>
      <c r="C7" s="40" t="s">
        <v>238</v>
      </c>
      <c r="D7" s="40" t="s">
        <v>150</v>
      </c>
      <c r="E7" s="40" t="s">
        <v>239</v>
      </c>
      <c r="F7" s="5">
        <v>38476</v>
      </c>
      <c r="G7" s="20" t="s">
        <v>19</v>
      </c>
      <c r="H7" s="41">
        <v>10</v>
      </c>
      <c r="I7" s="20" t="s">
        <v>64</v>
      </c>
      <c r="J7" s="42" t="s">
        <v>27</v>
      </c>
      <c r="K7" s="43">
        <f t="shared" si="0"/>
        <v>0.25454545454545452</v>
      </c>
      <c r="L7" s="44" t="s">
        <v>65</v>
      </c>
    </row>
    <row r="8" spans="1:13" ht="15.6" x14ac:dyDescent="0.3">
      <c r="A8" s="39">
        <v>4</v>
      </c>
      <c r="B8" s="39" t="s">
        <v>230</v>
      </c>
      <c r="C8" s="40" t="s">
        <v>171</v>
      </c>
      <c r="D8" s="40" t="s">
        <v>240</v>
      </c>
      <c r="E8" s="40" t="s">
        <v>35</v>
      </c>
      <c r="F8" s="5">
        <v>38657</v>
      </c>
      <c r="G8" s="20" t="s">
        <v>19</v>
      </c>
      <c r="H8" s="41">
        <v>10</v>
      </c>
      <c r="I8" s="20" t="s">
        <v>62</v>
      </c>
      <c r="J8" s="42" t="s">
        <v>241</v>
      </c>
      <c r="K8" s="43">
        <f t="shared" si="0"/>
        <v>0.55454545454545456</v>
      </c>
      <c r="L8" s="44" t="s">
        <v>65</v>
      </c>
    </row>
    <row r="9" spans="1:13" ht="16.2" thickBot="1" x14ac:dyDescent="0.35">
      <c r="A9" s="45">
        <v>5</v>
      </c>
      <c r="B9" s="45" t="s">
        <v>231</v>
      </c>
      <c r="C9" s="47" t="s">
        <v>242</v>
      </c>
      <c r="D9" s="47" t="s">
        <v>219</v>
      </c>
      <c r="E9" s="47" t="s">
        <v>243</v>
      </c>
      <c r="F9" s="6">
        <v>38464</v>
      </c>
      <c r="G9" s="48" t="s">
        <v>19</v>
      </c>
      <c r="H9" s="49">
        <v>10</v>
      </c>
      <c r="I9" s="48" t="s">
        <v>120</v>
      </c>
      <c r="J9" s="50" t="s">
        <v>244</v>
      </c>
      <c r="K9" s="51">
        <f t="shared" si="0"/>
        <v>0.5636363636363636</v>
      </c>
      <c r="L9" s="52" t="s">
        <v>65</v>
      </c>
    </row>
    <row r="10" spans="1:13" ht="15.6" x14ac:dyDescent="0.3">
      <c r="A10" s="18"/>
      <c r="B10" s="18"/>
      <c r="C10" s="65"/>
      <c r="D10" s="65"/>
      <c r="E10" s="65"/>
      <c r="F10" s="65"/>
      <c r="G10" s="65"/>
      <c r="H10" s="18"/>
      <c r="I10" s="18"/>
      <c r="J10" s="18"/>
      <c r="K10" s="18"/>
      <c r="L10" s="18"/>
    </row>
    <row r="11" spans="1:13" ht="15.6" x14ac:dyDescent="0.3">
      <c r="A11" s="18"/>
      <c r="B11" s="18"/>
      <c r="C11" s="65"/>
      <c r="D11" s="65"/>
      <c r="E11" s="65"/>
      <c r="F11" s="65"/>
      <c r="G11" s="65"/>
      <c r="H11" s="18"/>
      <c r="I11" s="18"/>
      <c r="J11" s="18"/>
      <c r="K11" s="18"/>
      <c r="L11" s="18"/>
    </row>
    <row r="12" spans="1:13" ht="15.6" x14ac:dyDescent="0.3">
      <c r="A12" s="18"/>
      <c r="B12" s="18"/>
      <c r="C12" s="65" t="s">
        <v>66</v>
      </c>
      <c r="D12" s="65"/>
      <c r="E12" s="65"/>
      <c r="F12" s="65"/>
      <c r="G12" s="65"/>
      <c r="H12" s="18"/>
      <c r="I12" s="18"/>
      <c r="J12" s="18"/>
      <c r="K12" s="18"/>
      <c r="L12" s="18"/>
    </row>
    <row r="13" spans="1:13" ht="15.6" x14ac:dyDescent="0.3">
      <c r="A13" s="18"/>
      <c r="B13" s="18"/>
      <c r="C13" s="65" t="s">
        <v>67</v>
      </c>
      <c r="D13" s="65"/>
      <c r="E13" s="65"/>
      <c r="F13" s="65"/>
      <c r="G13" s="65"/>
      <c r="H13" s="18"/>
      <c r="I13" s="18"/>
      <c r="J13" s="18"/>
      <c r="K13" s="18"/>
      <c r="L13" s="18"/>
    </row>
    <row r="14" spans="1:13" ht="15.6" x14ac:dyDescent="0.3">
      <c r="C14" s="65" t="s">
        <v>68</v>
      </c>
      <c r="D14" s="65"/>
      <c r="E14" s="65"/>
      <c r="F14" s="65"/>
      <c r="G14" s="65"/>
    </row>
    <row r="15" spans="1:13" x14ac:dyDescent="0.3">
      <c r="C15" s="53"/>
      <c r="D15" s="53"/>
    </row>
    <row r="16" spans="1:13" x14ac:dyDescent="0.3">
      <c r="C16" s="53"/>
      <c r="D16" s="53"/>
    </row>
    <row r="17" spans="3:12" x14ac:dyDescent="0.3">
      <c r="C17" s="53"/>
      <c r="D17" s="53"/>
      <c r="F17" s="66"/>
      <c r="G17" s="66"/>
      <c r="H17" s="66"/>
      <c r="I17" s="66"/>
      <c r="J17" s="66"/>
      <c r="K17" s="66"/>
      <c r="L17" s="66"/>
    </row>
    <row r="18" spans="3:12" x14ac:dyDescent="0.3">
      <c r="C18" s="53"/>
      <c r="D18" s="53"/>
      <c r="F18" s="66"/>
      <c r="G18" s="66"/>
      <c r="H18" s="66"/>
      <c r="I18" s="66"/>
      <c r="J18" s="66"/>
      <c r="K18" s="66"/>
      <c r="L18" s="66"/>
    </row>
    <row r="20" spans="3:12" x14ac:dyDescent="0.3">
      <c r="D20" s="54"/>
    </row>
  </sheetData>
  <autoFilter ref="A4:U4">
    <sortState ref="A5:U12">
      <sortCondition descending="1" ref="K4"/>
    </sortState>
  </autoFilter>
  <mergeCells count="9">
    <mergeCell ref="F17:L18"/>
    <mergeCell ref="A1:L1"/>
    <mergeCell ref="B2:C2"/>
    <mergeCell ref="G2:J2"/>
    <mergeCell ref="C13:G13"/>
    <mergeCell ref="C14:G14"/>
    <mergeCell ref="C10:G10"/>
    <mergeCell ref="C11:G11"/>
    <mergeCell ref="C12:G12"/>
  </mergeCells>
  <pageMargins left="0.7" right="0.7" top="0.75" bottom="0.75" header="0.3" footer="0.3"/>
  <pageSetup paperSize="9" scale="70" orientation="landscape" horizontalDpi="180" verticalDpi="180" r:id="rId1"/>
  <colBreaks count="1" manualBreakCount="1">
    <brk id="12" max="1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G23" sqref="G23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20.44140625" customWidth="1"/>
    <col min="4" max="4" width="11.5546875" customWidth="1"/>
    <col min="5" max="5" width="16.44140625" customWidth="1"/>
    <col min="6" max="6" width="19.33203125" customWidth="1"/>
    <col min="7" max="7" width="29.33203125" customWidth="1"/>
    <col min="8" max="8" width="9.33203125" customWidth="1"/>
    <col min="9" max="9" width="13.5546875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0.399999999999999" x14ac:dyDescent="0.35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"/>
    </row>
    <row r="2" spans="1:13" ht="20.399999999999999" x14ac:dyDescent="0.35">
      <c r="A2" s="8"/>
      <c r="B2" s="73" t="s">
        <v>22</v>
      </c>
      <c r="C2" s="68"/>
      <c r="D2" s="9"/>
      <c r="E2" s="9"/>
      <c r="F2" s="9"/>
      <c r="G2" s="69" t="s">
        <v>0</v>
      </c>
      <c r="H2" s="69"/>
      <c r="I2" s="69"/>
      <c r="J2" s="69"/>
      <c r="K2" s="64">
        <v>63</v>
      </c>
      <c r="L2" s="10"/>
      <c r="M2" s="2"/>
    </row>
    <row r="3" spans="1:13" ht="18" thickBot="1" x14ac:dyDescent="0.35">
      <c r="A3" s="8"/>
      <c r="B3" s="9"/>
      <c r="C3" s="9"/>
      <c r="D3" s="9"/>
      <c r="E3" s="9"/>
      <c r="F3" s="9"/>
      <c r="G3" s="9"/>
      <c r="H3" s="9"/>
      <c r="I3" s="9"/>
      <c r="J3" s="10"/>
      <c r="K3" s="10"/>
      <c r="L3" s="10"/>
      <c r="M3" s="2"/>
    </row>
    <row r="4" spans="1:13" ht="27" x14ac:dyDescent="0.3">
      <c r="A4" s="23" t="s">
        <v>1</v>
      </c>
      <c r="B4" s="24" t="s">
        <v>2</v>
      </c>
      <c r="C4" s="24" t="s">
        <v>3</v>
      </c>
      <c r="D4" s="24" t="s">
        <v>4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  <c r="J4" s="25" t="s">
        <v>10</v>
      </c>
      <c r="K4" s="26" t="s">
        <v>11</v>
      </c>
      <c r="L4" s="27" t="s">
        <v>12</v>
      </c>
    </row>
    <row r="5" spans="1:13" ht="15.6" x14ac:dyDescent="0.3">
      <c r="A5" s="28">
        <v>1</v>
      </c>
      <c r="B5" s="39" t="s">
        <v>245</v>
      </c>
      <c r="C5" s="40" t="s">
        <v>246</v>
      </c>
      <c r="D5" s="40" t="s">
        <v>247</v>
      </c>
      <c r="E5" s="40" t="s">
        <v>248</v>
      </c>
      <c r="F5" s="57">
        <v>38460</v>
      </c>
      <c r="G5" s="20" t="s">
        <v>19</v>
      </c>
      <c r="H5" s="40">
        <v>11</v>
      </c>
      <c r="I5" s="11" t="s">
        <v>120</v>
      </c>
      <c r="J5" s="29" t="s">
        <v>249</v>
      </c>
      <c r="K5" s="43">
        <f>J5/$K$2</f>
        <v>0.76190476190476186</v>
      </c>
      <c r="L5" s="44" t="s">
        <v>65</v>
      </c>
    </row>
    <row r="6" spans="1:13" ht="15.6" x14ac:dyDescent="0.3">
      <c r="A6" s="28">
        <v>2</v>
      </c>
      <c r="B6" s="39" t="s">
        <v>245</v>
      </c>
      <c r="C6" s="40" t="s">
        <v>250</v>
      </c>
      <c r="D6" s="40" t="s">
        <v>70</v>
      </c>
      <c r="E6" s="40" t="s">
        <v>38</v>
      </c>
      <c r="F6" s="57">
        <v>38024</v>
      </c>
      <c r="G6" s="20" t="s">
        <v>19</v>
      </c>
      <c r="H6" s="40">
        <v>11</v>
      </c>
      <c r="I6" s="11" t="s">
        <v>62</v>
      </c>
      <c r="J6" s="29" t="s">
        <v>251</v>
      </c>
      <c r="K6" s="43">
        <f t="shared" ref="K6:K7" si="0">J6/$K$2</f>
        <v>0.69047619047619047</v>
      </c>
      <c r="L6" s="44" t="s">
        <v>65</v>
      </c>
    </row>
    <row r="7" spans="1:13" ht="16.2" thickBot="1" x14ac:dyDescent="0.35">
      <c r="A7" s="30">
        <v>3</v>
      </c>
      <c r="B7" s="45" t="s">
        <v>245</v>
      </c>
      <c r="C7" s="47" t="s">
        <v>252</v>
      </c>
      <c r="D7" s="47" t="s">
        <v>253</v>
      </c>
      <c r="E7" s="47" t="s">
        <v>26</v>
      </c>
      <c r="F7" s="61">
        <v>38227</v>
      </c>
      <c r="G7" s="48" t="s">
        <v>19</v>
      </c>
      <c r="H7" s="47">
        <v>11</v>
      </c>
      <c r="I7" s="32" t="s">
        <v>64</v>
      </c>
      <c r="J7" s="33" t="s">
        <v>254</v>
      </c>
      <c r="K7" s="51">
        <f t="shared" si="0"/>
        <v>0.41269841269841268</v>
      </c>
      <c r="L7" s="52" t="s">
        <v>65</v>
      </c>
    </row>
    <row r="8" spans="1:13" x14ac:dyDescent="0.3">
      <c r="A8" s="9"/>
      <c r="B8" s="9"/>
      <c r="C8" s="72"/>
      <c r="D8" s="72"/>
      <c r="E8" s="72"/>
      <c r="F8" s="72"/>
      <c r="G8" s="72"/>
      <c r="H8" s="9"/>
      <c r="I8" s="9"/>
      <c r="J8" s="9"/>
      <c r="K8" s="9"/>
      <c r="L8" s="9"/>
    </row>
    <row r="9" spans="1:13" x14ac:dyDescent="0.3">
      <c r="A9" s="9"/>
      <c r="B9" s="9"/>
      <c r="C9" s="72"/>
      <c r="D9" s="72"/>
      <c r="E9" s="72"/>
      <c r="F9" s="72"/>
      <c r="G9" s="72"/>
      <c r="H9" s="9"/>
      <c r="I9" s="9"/>
      <c r="J9" s="9"/>
      <c r="K9" s="9"/>
      <c r="L9" s="9"/>
    </row>
    <row r="10" spans="1:13" ht="15.6" x14ac:dyDescent="0.3">
      <c r="A10" s="9"/>
      <c r="B10" s="9"/>
      <c r="C10" s="65" t="s">
        <v>66</v>
      </c>
      <c r="D10" s="65"/>
      <c r="E10" s="65"/>
      <c r="F10" s="65"/>
      <c r="G10" s="65"/>
      <c r="H10" s="9"/>
      <c r="I10" s="9"/>
      <c r="J10" s="9"/>
      <c r="K10" s="9"/>
      <c r="L10" s="9"/>
    </row>
    <row r="11" spans="1:13" ht="15.6" x14ac:dyDescent="0.3">
      <c r="A11" s="9"/>
      <c r="B11" s="9"/>
      <c r="C11" s="65" t="s">
        <v>67</v>
      </c>
      <c r="D11" s="65"/>
      <c r="E11" s="65"/>
      <c r="F11" s="65"/>
      <c r="G11" s="65"/>
      <c r="H11" s="9"/>
      <c r="I11" s="9"/>
      <c r="J11" s="9"/>
      <c r="K11" s="9"/>
      <c r="L11" s="9"/>
    </row>
    <row r="12" spans="1:13" ht="15.6" x14ac:dyDescent="0.3">
      <c r="C12" s="65" t="s">
        <v>68</v>
      </c>
      <c r="D12" s="65"/>
      <c r="E12" s="65"/>
      <c r="F12" s="65"/>
      <c r="G12" s="65"/>
    </row>
    <row r="13" spans="1:13" x14ac:dyDescent="0.3">
      <c r="C13" s="53"/>
      <c r="D13" s="53"/>
    </row>
    <row r="14" spans="1:13" x14ac:dyDescent="0.3">
      <c r="C14" s="53"/>
      <c r="D14" s="53"/>
    </row>
    <row r="15" spans="1:13" x14ac:dyDescent="0.3">
      <c r="C15" s="53"/>
      <c r="D15" s="53"/>
      <c r="F15" s="66"/>
      <c r="G15" s="66"/>
      <c r="H15" s="66"/>
      <c r="I15" s="66"/>
      <c r="J15" s="66"/>
      <c r="K15" s="66"/>
      <c r="L15" s="66"/>
    </row>
    <row r="16" spans="1:13" x14ac:dyDescent="0.3">
      <c r="C16" s="53"/>
      <c r="D16" s="53"/>
      <c r="F16" s="66"/>
      <c r="G16" s="66"/>
      <c r="H16" s="66"/>
      <c r="I16" s="66"/>
      <c r="J16" s="66"/>
      <c r="K16" s="66"/>
      <c r="L16" s="66"/>
    </row>
    <row r="18" spans="4:4" x14ac:dyDescent="0.3">
      <c r="D18" s="54"/>
    </row>
  </sheetData>
  <mergeCells count="9">
    <mergeCell ref="F15:L16"/>
    <mergeCell ref="C11:G11"/>
    <mergeCell ref="C12:G12"/>
    <mergeCell ref="A1:L1"/>
    <mergeCell ref="B2:C2"/>
    <mergeCell ref="G2:J2"/>
    <mergeCell ref="C8:G8"/>
    <mergeCell ref="C9:G9"/>
    <mergeCell ref="C10:G10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класс'!Область_печати</vt:lpstr>
      <vt:lpstr>'6 класс'!Область_печати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2021-09-27T08:17:51Z</dcterms:modified>
</cp:coreProperties>
</file>