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activeTab="3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'!$A$1:$L$21</definedName>
    <definedName name="_xlnm.Print_Area" localSheetId="4">'9 класс '!$A$1:$L$17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7" l="1"/>
  <c r="K6" i="16"/>
  <c r="K5" i="16"/>
  <c r="K6" i="15"/>
  <c r="K5" i="15"/>
  <c r="K6" i="14"/>
  <c r="K7" i="14"/>
  <c r="K8" i="14"/>
  <c r="K9" i="14"/>
  <c r="K10" i="14"/>
  <c r="K11" i="14"/>
  <c r="K12" i="14"/>
  <c r="K5" i="14"/>
  <c r="K9" i="17" l="1"/>
  <c r="K8" i="17"/>
  <c r="K7" i="17"/>
  <c r="K6" i="17"/>
  <c r="K9" i="13"/>
  <c r="K8" i="13"/>
  <c r="K7" i="13"/>
  <c r="K6" i="13"/>
  <c r="K5" i="13"/>
  <c r="K9" i="12"/>
  <c r="K8" i="12"/>
  <c r="K7" i="12"/>
  <c r="K6" i="12"/>
  <c r="K5" i="12"/>
  <c r="K6" i="1"/>
  <c r="K7" i="1"/>
  <c r="K8" i="1"/>
  <c r="K9" i="1"/>
  <c r="K5" i="1"/>
</calcChain>
</file>

<file path=xl/sharedStrings.xml><?xml version="1.0" encoding="utf-8"?>
<sst xmlns="http://schemas.openxmlformats.org/spreadsheetml/2006/main" count="235" uniqueCount="77">
  <si>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</si>
  <si>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</si>
  <si>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</si>
  <si>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</si>
  <si>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</si>
  <si>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</si>
  <si>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</si>
  <si>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</si>
  <si>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</si>
  <si>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</si>
  <si>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</si>
  <si>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</si>
  <si>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</si>
  <si>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</si>
  <si>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</si>
  <si>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</si>
  <si>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Предмет</t>
  </si>
  <si>
    <t xml:space="preserve">максимальное количество баллов  </t>
  </si>
  <si>
    <t xml:space="preserve">Протокол проведения школьного этапа всероссийской олимпиады школьников 2021-2022 уч.год </t>
  </si>
  <si>
    <t>ХИМИЯ</t>
  </si>
  <si>
    <t>Белолипецкий</t>
  </si>
  <si>
    <t>Дмитрий</t>
  </si>
  <si>
    <t>Александрович</t>
  </si>
  <si>
    <t>МБОУ "Агинская СОШ №1"</t>
  </si>
  <si>
    <t>Ивашкина Е.А.</t>
  </si>
  <si>
    <t xml:space="preserve">Емельяшина </t>
  </si>
  <si>
    <t xml:space="preserve">Дарья </t>
  </si>
  <si>
    <t>Александровна</t>
  </si>
  <si>
    <t>Ивакин</t>
  </si>
  <si>
    <t>Ярослав</t>
  </si>
  <si>
    <t>Анатольевич</t>
  </si>
  <si>
    <t>Кузьмук</t>
  </si>
  <si>
    <t>Андрей</t>
  </si>
  <si>
    <t>Андреевич</t>
  </si>
  <si>
    <t>Новиков</t>
  </si>
  <si>
    <t>Максим</t>
  </si>
  <si>
    <t>Владимирович</t>
  </si>
  <si>
    <t>Петров</t>
  </si>
  <si>
    <t>Сергей</t>
  </si>
  <si>
    <t>Дмитриевич</t>
  </si>
  <si>
    <t>Терещук</t>
  </si>
  <si>
    <t xml:space="preserve">Варвара </t>
  </si>
  <si>
    <t>Тюрина</t>
  </si>
  <si>
    <t>Мария</t>
  </si>
  <si>
    <t>Олеговна</t>
  </si>
  <si>
    <t>призер</t>
  </si>
  <si>
    <t xml:space="preserve">Ищенко </t>
  </si>
  <si>
    <t>Елизавета</t>
  </si>
  <si>
    <t>Юрьевна</t>
  </si>
  <si>
    <t>Матвеева</t>
  </si>
  <si>
    <t>Маргарита</t>
  </si>
  <si>
    <t>Дмитриевна</t>
  </si>
  <si>
    <t>Ивашкина Е.А</t>
  </si>
  <si>
    <t xml:space="preserve">Бехлер </t>
  </si>
  <si>
    <t>Александр</t>
  </si>
  <si>
    <t>Сергеевич</t>
  </si>
  <si>
    <t>участие</t>
  </si>
  <si>
    <t>Ростислав</t>
  </si>
  <si>
    <t>Х-8-1</t>
  </si>
  <si>
    <t>Х-8-2</t>
  </si>
  <si>
    <t>Х-8-3</t>
  </si>
  <si>
    <t>Х-8-4</t>
  </si>
  <si>
    <t>Х-8-5</t>
  </si>
  <si>
    <t>Х-8-6</t>
  </si>
  <si>
    <t>Х-8-7</t>
  </si>
  <si>
    <t>Х-8-8</t>
  </si>
  <si>
    <t>Х-9-1</t>
  </si>
  <si>
    <t>Х-9-2</t>
  </si>
  <si>
    <t>Х-10-1</t>
  </si>
  <si>
    <t>Х-10-2</t>
  </si>
  <si>
    <t>Х-11-1</t>
  </si>
  <si>
    <t>Егоров</t>
  </si>
  <si>
    <t>Победитель</t>
  </si>
  <si>
    <t>Призер</t>
  </si>
  <si>
    <t>Председатель жюри ___________________________Ивашкина Е.А.</t>
  </si>
  <si>
    <t>Члены жюри: __________________________________Ивашкин С.В.</t>
  </si>
  <si>
    <t>_______________________________________________Лоснякова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</si>
</sst>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7" fillId="0" borderId="1" xfId="0" applyFont="1" applyBorder="1" applyAlignment="1"/>
    <xf numFmtId="1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14" fontId="7" fillId="0" borderId="0" xfId="0" applyNumberFormat="1" applyFont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F19" sqref="F1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G2" s="39" t="s">
        <v>0</v>
      </c>
      <c r="H2" s="39"/>
      <c r="I2" s="39"/>
      <c r="J2" s="3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13</v>
      </c>
      <c r="D12" s="39"/>
      <c r="E12" s="39"/>
      <c r="F12" s="39"/>
      <c r="G12" s="39"/>
    </row>
    <row r="13" spans="1:13" x14ac:dyDescent="0.3">
      <c r="C13" s="39" t="s">
        <v>14</v>
      </c>
      <c r="D13" s="39"/>
      <c r="E13" s="39"/>
      <c r="F13" s="39"/>
      <c r="G13" s="39"/>
    </row>
    <row r="14" spans="1:13" x14ac:dyDescent="0.3">
      <c r="C14" s="39" t="s">
        <v>15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G2" s="39" t="s">
        <v>0</v>
      </c>
      <c r="H2" s="39"/>
      <c r="I2" s="39"/>
      <c r="J2" s="3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13</v>
      </c>
      <c r="D12" s="39"/>
      <c r="E12" s="39"/>
      <c r="F12" s="39"/>
      <c r="G12" s="39"/>
    </row>
    <row r="13" spans="1:13" x14ac:dyDescent="0.3">
      <c r="C13" s="39" t="s">
        <v>14</v>
      </c>
      <c r="D13" s="39"/>
      <c r="E13" s="39"/>
      <c r="F13" s="39"/>
      <c r="G13" s="39"/>
    </row>
    <row r="14" spans="1:13" x14ac:dyDescent="0.3">
      <c r="C14" s="39" t="s">
        <v>15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G2" s="39" t="s">
        <v>0</v>
      </c>
      <c r="H2" s="39"/>
      <c r="I2" s="39"/>
      <c r="J2" s="3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13</v>
      </c>
      <c r="D12" s="39"/>
      <c r="E12" s="39"/>
      <c r="F12" s="39"/>
      <c r="G12" s="39"/>
    </row>
    <row r="13" spans="1:13" x14ac:dyDescent="0.3">
      <c r="C13" s="39" t="s">
        <v>14</v>
      </c>
      <c r="D13" s="39"/>
      <c r="E13" s="39"/>
      <c r="F13" s="39"/>
      <c r="G13" s="39"/>
    </row>
    <row r="14" spans="1:13" x14ac:dyDescent="0.3">
      <c r="C14" s="39" t="s">
        <v>15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80" zoomScaleNormal="80" zoomScaleSheetLayoutView="80" workbookViewId="0">
      <selection activeCell="I21" sqref="I2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D2" t="s">
        <v>19</v>
      </c>
      <c r="G2" s="42" t="s">
        <v>17</v>
      </c>
      <c r="H2" s="42"/>
      <c r="I2" s="42"/>
      <c r="J2" s="42"/>
      <c r="K2" s="2">
        <v>34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33" t="s">
        <v>58</v>
      </c>
      <c r="C5" s="10" t="s">
        <v>20</v>
      </c>
      <c r="D5" s="9" t="s">
        <v>21</v>
      </c>
      <c r="E5" s="9" t="s">
        <v>22</v>
      </c>
      <c r="F5" s="22">
        <v>39107</v>
      </c>
      <c r="G5" s="17" t="s">
        <v>23</v>
      </c>
      <c r="H5" s="9">
        <v>8</v>
      </c>
      <c r="I5" s="9" t="s">
        <v>73</v>
      </c>
      <c r="J5" s="29">
        <v>15</v>
      </c>
      <c r="K5" s="30">
        <f>J5/$K$2*100</f>
        <v>44.117647058823529</v>
      </c>
      <c r="L5" s="31" t="s">
        <v>24</v>
      </c>
    </row>
    <row r="6" spans="1:13" x14ac:dyDescent="0.3">
      <c r="A6" s="9">
        <v>2</v>
      </c>
      <c r="B6" s="33" t="s">
        <v>59</v>
      </c>
      <c r="C6" s="10" t="s">
        <v>25</v>
      </c>
      <c r="D6" s="9" t="s">
        <v>26</v>
      </c>
      <c r="E6" s="9" t="s">
        <v>27</v>
      </c>
      <c r="F6" s="32">
        <v>39361</v>
      </c>
      <c r="G6" s="17" t="s">
        <v>23</v>
      </c>
      <c r="H6" s="9">
        <v>8</v>
      </c>
      <c r="I6" s="36" t="s">
        <v>73</v>
      </c>
      <c r="J6" s="29">
        <v>15</v>
      </c>
      <c r="K6" s="30">
        <f t="shared" ref="K6:K12" si="0">J6/$K$2*100</f>
        <v>44.117647058823529</v>
      </c>
      <c r="L6" s="31" t="s">
        <v>24</v>
      </c>
    </row>
    <row r="7" spans="1:13" x14ac:dyDescent="0.3">
      <c r="A7" s="9">
        <v>3</v>
      </c>
      <c r="B7" s="33" t="s">
        <v>60</v>
      </c>
      <c r="C7" s="19" t="s">
        <v>28</v>
      </c>
      <c r="D7" s="19" t="s">
        <v>29</v>
      </c>
      <c r="E7" s="19" t="s">
        <v>30</v>
      </c>
      <c r="F7" s="22">
        <v>39427</v>
      </c>
      <c r="G7" s="17" t="s">
        <v>23</v>
      </c>
      <c r="H7" s="9">
        <v>8</v>
      </c>
      <c r="I7" s="36" t="s">
        <v>56</v>
      </c>
      <c r="J7" s="29">
        <v>13.5</v>
      </c>
      <c r="K7" s="30">
        <f t="shared" si="0"/>
        <v>39.705882352941174</v>
      </c>
      <c r="L7" s="31" t="s">
        <v>24</v>
      </c>
    </row>
    <row r="8" spans="1:13" x14ac:dyDescent="0.3">
      <c r="A8" s="9">
        <v>4</v>
      </c>
      <c r="B8" s="33" t="s">
        <v>61</v>
      </c>
      <c r="C8" s="19" t="s">
        <v>31</v>
      </c>
      <c r="D8" s="19" t="s">
        <v>32</v>
      </c>
      <c r="E8" s="19" t="s">
        <v>33</v>
      </c>
      <c r="F8" s="22">
        <v>39121</v>
      </c>
      <c r="G8" s="17" t="s">
        <v>23</v>
      </c>
      <c r="H8" s="9">
        <v>8</v>
      </c>
      <c r="I8" s="9" t="s">
        <v>72</v>
      </c>
      <c r="J8" s="29">
        <v>18</v>
      </c>
      <c r="K8" s="30">
        <f t="shared" si="0"/>
        <v>52.941176470588239</v>
      </c>
      <c r="L8" s="31" t="s">
        <v>24</v>
      </c>
    </row>
    <row r="9" spans="1:13" ht="13.2" customHeight="1" x14ac:dyDescent="0.3">
      <c r="A9" s="9">
        <v>5</v>
      </c>
      <c r="B9" s="33" t="s">
        <v>62</v>
      </c>
      <c r="C9" s="19" t="s">
        <v>34</v>
      </c>
      <c r="D9" s="19" t="s">
        <v>35</v>
      </c>
      <c r="E9" s="19" t="s">
        <v>36</v>
      </c>
      <c r="F9" s="22">
        <v>39538</v>
      </c>
      <c r="G9" s="17" t="s">
        <v>23</v>
      </c>
      <c r="H9" s="9">
        <v>8</v>
      </c>
      <c r="I9" s="36" t="s">
        <v>56</v>
      </c>
      <c r="J9" s="14">
        <v>12</v>
      </c>
      <c r="K9" s="30">
        <f t="shared" si="0"/>
        <v>35.294117647058826</v>
      </c>
      <c r="L9" s="31" t="s">
        <v>24</v>
      </c>
    </row>
    <row r="10" spans="1:13" ht="13.2" customHeight="1" x14ac:dyDescent="0.3">
      <c r="A10" s="9">
        <v>6</v>
      </c>
      <c r="B10" s="33" t="s">
        <v>63</v>
      </c>
      <c r="C10" s="20" t="s">
        <v>37</v>
      </c>
      <c r="D10" s="20" t="s">
        <v>38</v>
      </c>
      <c r="E10" s="20" t="s">
        <v>39</v>
      </c>
      <c r="F10" s="22">
        <v>39423</v>
      </c>
      <c r="G10" s="17" t="s">
        <v>23</v>
      </c>
      <c r="H10" s="9">
        <v>8</v>
      </c>
      <c r="I10" s="36" t="s">
        <v>56</v>
      </c>
      <c r="J10" s="29">
        <v>13</v>
      </c>
      <c r="K10" s="30">
        <f t="shared" si="0"/>
        <v>38.235294117647058</v>
      </c>
      <c r="L10" s="31" t="s">
        <v>24</v>
      </c>
    </row>
    <row r="11" spans="1:13" ht="15" customHeight="1" x14ac:dyDescent="0.3">
      <c r="A11" s="9">
        <v>7</v>
      </c>
      <c r="B11" s="33" t="s">
        <v>64</v>
      </c>
      <c r="C11" s="19" t="s">
        <v>40</v>
      </c>
      <c r="D11" s="19" t="s">
        <v>41</v>
      </c>
      <c r="E11" s="19" t="s">
        <v>27</v>
      </c>
      <c r="F11" s="22">
        <v>39405</v>
      </c>
      <c r="G11" s="17" t="s">
        <v>23</v>
      </c>
      <c r="H11" s="9">
        <v>8</v>
      </c>
      <c r="I11" s="36" t="s">
        <v>56</v>
      </c>
      <c r="J11" s="14">
        <v>14</v>
      </c>
      <c r="K11" s="30">
        <f t="shared" si="0"/>
        <v>41.17647058823529</v>
      </c>
      <c r="L11" s="31" t="s">
        <v>24</v>
      </c>
    </row>
    <row r="12" spans="1:13" x14ac:dyDescent="0.3">
      <c r="A12" s="9">
        <v>8</v>
      </c>
      <c r="B12" s="33" t="s">
        <v>65</v>
      </c>
      <c r="C12" s="20" t="s">
        <v>42</v>
      </c>
      <c r="D12" s="20" t="s">
        <v>43</v>
      </c>
      <c r="E12" s="20" t="s">
        <v>44</v>
      </c>
      <c r="F12" s="22">
        <v>39413</v>
      </c>
      <c r="G12" s="17" t="s">
        <v>23</v>
      </c>
      <c r="H12" s="9">
        <v>8</v>
      </c>
      <c r="I12" s="36" t="s">
        <v>56</v>
      </c>
      <c r="J12" s="29">
        <v>12.5</v>
      </c>
      <c r="K12" s="30">
        <f t="shared" si="0"/>
        <v>36.764705882352942</v>
      </c>
      <c r="L12" s="31" t="s">
        <v>24</v>
      </c>
    </row>
    <row r="13" spans="1:13" x14ac:dyDescent="0.3">
      <c r="A13" s="24"/>
      <c r="B13" s="24"/>
      <c r="C13" s="25"/>
      <c r="D13" s="25"/>
      <c r="E13" s="25"/>
      <c r="F13" s="26"/>
      <c r="G13" s="25"/>
      <c r="H13" s="25"/>
      <c r="I13" s="24"/>
      <c r="J13" s="27"/>
      <c r="K13" s="28"/>
      <c r="L13" s="28"/>
    </row>
    <row r="15" spans="1:13" x14ac:dyDescent="0.3">
      <c r="C15" s="39" t="s">
        <v>15</v>
      </c>
      <c r="D15" s="39"/>
      <c r="E15" s="39"/>
      <c r="F15" s="39"/>
      <c r="G15" s="39"/>
    </row>
    <row r="16" spans="1:13" x14ac:dyDescent="0.3">
      <c r="C16" s="39" t="s">
        <v>74</v>
      </c>
      <c r="D16" s="39"/>
      <c r="E16" s="39"/>
      <c r="F16" s="39"/>
      <c r="G16" s="39"/>
    </row>
    <row r="17" spans="3:7" x14ac:dyDescent="0.3">
      <c r="C17" s="39" t="s">
        <v>75</v>
      </c>
      <c r="D17" s="39"/>
      <c r="E17" s="39"/>
      <c r="F17" s="39"/>
      <c r="G17" s="39"/>
    </row>
    <row r="18" spans="3:7" x14ac:dyDescent="0.3">
      <c r="C18" s="39" t="s">
        <v>76</v>
      </c>
      <c r="D18" s="39"/>
      <c r="E18" s="39"/>
      <c r="F18" s="39"/>
      <c r="G18" s="39"/>
    </row>
    <row r="19" spans="3:7" x14ac:dyDescent="0.3">
      <c r="C19" s="39" t="s">
        <v>15</v>
      </c>
      <c r="D19" s="39"/>
      <c r="E19" s="39"/>
      <c r="F19" s="39"/>
      <c r="G19" s="39"/>
    </row>
  </sheetData>
  <autoFilter ref="A4:M4"/>
  <mergeCells count="8">
    <mergeCell ref="C18:G18"/>
    <mergeCell ref="C19:G19"/>
    <mergeCell ref="A1:L1"/>
    <mergeCell ref="B2:C2"/>
    <mergeCell ref="G2:J2"/>
    <mergeCell ref="C15:G15"/>
    <mergeCell ref="C16:G16"/>
    <mergeCell ref="C17:G1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K7" sqref="K7:K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D2" t="s">
        <v>19</v>
      </c>
      <c r="G2" s="39" t="s">
        <v>0</v>
      </c>
      <c r="H2" s="39"/>
      <c r="I2" s="39"/>
      <c r="J2" s="39"/>
      <c r="K2" s="2">
        <v>47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34" t="s">
        <v>66</v>
      </c>
      <c r="C5" s="10" t="s">
        <v>46</v>
      </c>
      <c r="D5" s="9" t="s">
        <v>47</v>
      </c>
      <c r="E5" s="9" t="s">
        <v>48</v>
      </c>
      <c r="F5" s="22">
        <v>38925</v>
      </c>
      <c r="G5" s="17" t="s">
        <v>23</v>
      </c>
      <c r="H5" s="9">
        <v>9</v>
      </c>
      <c r="I5" s="36" t="s">
        <v>56</v>
      </c>
      <c r="J5" s="29">
        <v>16</v>
      </c>
      <c r="K5" s="30">
        <f>J5/$K$2*100</f>
        <v>34.042553191489361</v>
      </c>
      <c r="L5" s="31" t="s">
        <v>52</v>
      </c>
    </row>
    <row r="6" spans="1:13" x14ac:dyDescent="0.3">
      <c r="A6" s="9">
        <v>2</v>
      </c>
      <c r="B6" s="34" t="s">
        <v>67</v>
      </c>
      <c r="C6" s="10" t="s">
        <v>49</v>
      </c>
      <c r="D6" s="9" t="s">
        <v>50</v>
      </c>
      <c r="E6" s="9" t="s">
        <v>51</v>
      </c>
      <c r="F6" s="32">
        <v>38770</v>
      </c>
      <c r="G6" s="17" t="s">
        <v>23</v>
      </c>
      <c r="H6" s="9">
        <v>9</v>
      </c>
      <c r="I6" s="36" t="s">
        <v>45</v>
      </c>
      <c r="J6" s="29">
        <v>23</v>
      </c>
      <c r="K6" s="30">
        <f>J6/$K$2*100</f>
        <v>48.936170212765958</v>
      </c>
      <c r="L6" s="31" t="s">
        <v>52</v>
      </c>
    </row>
    <row r="7" spans="1:13" x14ac:dyDescent="0.3">
      <c r="A7" s="9"/>
      <c r="B7" s="9"/>
      <c r="C7" s="19"/>
      <c r="D7" s="19"/>
      <c r="E7" s="19"/>
      <c r="F7" s="15"/>
      <c r="G7" s="17"/>
      <c r="H7" s="19"/>
      <c r="I7" s="9"/>
      <c r="J7" s="11"/>
      <c r="K7" s="12"/>
      <c r="L7" s="16"/>
    </row>
    <row r="8" spans="1:13" x14ac:dyDescent="0.3">
      <c r="A8" s="9"/>
      <c r="B8" s="9"/>
      <c r="C8" s="19"/>
      <c r="D8" s="19"/>
      <c r="E8" s="19"/>
      <c r="F8" s="22"/>
      <c r="G8" s="18"/>
      <c r="H8" s="17"/>
      <c r="I8" s="9"/>
      <c r="J8" s="11"/>
      <c r="K8" s="12"/>
      <c r="L8" s="13"/>
    </row>
    <row r="9" spans="1:13" x14ac:dyDescent="0.3">
      <c r="A9" s="9"/>
      <c r="B9" s="9"/>
      <c r="C9" s="19"/>
      <c r="D9" s="19"/>
      <c r="E9" s="19"/>
      <c r="F9" s="22"/>
      <c r="G9" s="18"/>
      <c r="H9" s="17"/>
      <c r="I9" s="9"/>
      <c r="J9" s="14"/>
      <c r="K9" s="12"/>
      <c r="L9" s="10"/>
    </row>
    <row r="10" spans="1:13" x14ac:dyDescent="0.3">
      <c r="A10" s="9"/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74</v>
      </c>
      <c r="D12" s="39"/>
      <c r="E12" s="39"/>
      <c r="F12" s="39"/>
      <c r="G12" s="39"/>
    </row>
    <row r="13" spans="1:13" x14ac:dyDescent="0.3">
      <c r="C13" s="39" t="s">
        <v>75</v>
      </c>
      <c r="D13" s="39"/>
      <c r="E13" s="39"/>
      <c r="F13" s="39"/>
      <c r="G13" s="39"/>
    </row>
    <row r="14" spans="1:13" x14ac:dyDescent="0.3">
      <c r="C14" s="39" t="s">
        <v>76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K7" sqref="K7:K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554687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D2" t="s">
        <v>19</v>
      </c>
      <c r="G2" s="39" t="s">
        <v>0</v>
      </c>
      <c r="H2" s="39"/>
      <c r="I2" s="39"/>
      <c r="J2" s="39"/>
      <c r="K2" s="2">
        <v>47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35" t="s">
        <v>68</v>
      </c>
      <c r="C5" s="10" t="s">
        <v>53</v>
      </c>
      <c r="D5" s="9" t="s">
        <v>54</v>
      </c>
      <c r="E5" s="9" t="s">
        <v>55</v>
      </c>
      <c r="F5" s="15">
        <v>38464</v>
      </c>
      <c r="G5" s="17" t="s">
        <v>23</v>
      </c>
      <c r="H5" s="9">
        <v>10</v>
      </c>
      <c r="I5" s="9" t="s">
        <v>56</v>
      </c>
      <c r="J5" s="11">
        <v>14</v>
      </c>
      <c r="K5" s="12">
        <f>J5/$K$2*100</f>
        <v>29.787234042553191</v>
      </c>
      <c r="L5" s="13" t="s">
        <v>24</v>
      </c>
    </row>
    <row r="6" spans="1:13" x14ac:dyDescent="0.3">
      <c r="A6" s="9">
        <v>2</v>
      </c>
      <c r="B6" s="35" t="s">
        <v>69</v>
      </c>
      <c r="C6" s="10" t="s">
        <v>31</v>
      </c>
      <c r="D6" s="9" t="s">
        <v>57</v>
      </c>
      <c r="E6" s="9" t="s">
        <v>33</v>
      </c>
      <c r="F6" s="21">
        <v>38657</v>
      </c>
      <c r="G6" s="17" t="s">
        <v>23</v>
      </c>
      <c r="H6" s="9">
        <v>10</v>
      </c>
      <c r="I6" s="9" t="s">
        <v>45</v>
      </c>
      <c r="J6" s="11">
        <v>16</v>
      </c>
      <c r="K6" s="12">
        <f>J6/$K$2*100</f>
        <v>34.042553191489361</v>
      </c>
      <c r="L6" s="13" t="s">
        <v>24</v>
      </c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/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/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/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74</v>
      </c>
      <c r="D12" s="39"/>
      <c r="E12" s="39"/>
      <c r="F12" s="39"/>
      <c r="G12" s="39"/>
    </row>
    <row r="13" spans="1:13" x14ac:dyDescent="0.3">
      <c r="C13" s="39" t="s">
        <v>75</v>
      </c>
      <c r="D13" s="39"/>
      <c r="E13" s="39"/>
      <c r="F13" s="39"/>
      <c r="G13" s="39"/>
    </row>
    <row r="14" spans="1:13" x14ac:dyDescent="0.3">
      <c r="C14" s="39" t="s">
        <v>76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I14" sqref="I1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21" x14ac:dyDescent="0.4">
      <c r="A2" s="3"/>
      <c r="B2" s="41" t="s">
        <v>16</v>
      </c>
      <c r="C2" s="41"/>
      <c r="D2" t="s">
        <v>19</v>
      </c>
      <c r="G2" s="39" t="s">
        <v>0</v>
      </c>
      <c r="H2" s="39"/>
      <c r="I2" s="39"/>
      <c r="J2" s="39"/>
      <c r="K2" s="2">
        <v>48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36" t="s">
        <v>70</v>
      </c>
      <c r="C5" s="10" t="s">
        <v>71</v>
      </c>
      <c r="D5" s="9" t="s">
        <v>21</v>
      </c>
      <c r="E5" s="9" t="s">
        <v>39</v>
      </c>
      <c r="F5" s="15">
        <v>38024</v>
      </c>
      <c r="G5" s="38" t="s">
        <v>23</v>
      </c>
      <c r="H5" s="9">
        <v>11</v>
      </c>
      <c r="I5" s="9" t="s">
        <v>45</v>
      </c>
      <c r="J5" s="11">
        <v>20</v>
      </c>
      <c r="K5" s="12">
        <f>J5/$K$2*100</f>
        <v>41.666666666666671</v>
      </c>
      <c r="L5" s="37" t="s">
        <v>24</v>
      </c>
    </row>
    <row r="6" spans="1:13" x14ac:dyDescent="0.3">
      <c r="A6" s="9">
        <v>2</v>
      </c>
      <c r="B6" s="36"/>
      <c r="C6" s="10"/>
      <c r="D6" s="9"/>
      <c r="E6" s="9"/>
      <c r="F6" s="21"/>
      <c r="G6" s="17"/>
      <c r="H6" s="9"/>
      <c r="I6" s="9"/>
      <c r="J6" s="11"/>
      <c r="K6" s="12">
        <f t="shared" ref="K6:K9" si="0">(J6*100)/100</f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9" t="s">
        <v>15</v>
      </c>
      <c r="D11" s="39"/>
      <c r="E11" s="39"/>
      <c r="F11" s="39"/>
      <c r="G11" s="39"/>
    </row>
    <row r="12" spans="1:13" x14ac:dyDescent="0.3">
      <c r="C12" s="39" t="s">
        <v>74</v>
      </c>
      <c r="D12" s="39"/>
      <c r="E12" s="39"/>
      <c r="F12" s="39"/>
      <c r="G12" s="39"/>
    </row>
    <row r="13" spans="1:13" x14ac:dyDescent="0.3">
      <c r="C13" s="39" t="s">
        <v>75</v>
      </c>
      <c r="D13" s="39"/>
      <c r="E13" s="39"/>
      <c r="F13" s="39"/>
      <c r="G13" s="39"/>
    </row>
    <row r="14" spans="1:13" x14ac:dyDescent="0.3">
      <c r="C14" s="39" t="s">
        <v>76</v>
      </c>
      <c r="D14" s="39"/>
      <c r="E14" s="39"/>
      <c r="F14" s="39"/>
      <c r="G14" s="39"/>
    </row>
    <row r="15" spans="1:13" x14ac:dyDescent="0.3">
      <c r="C15" s="39" t="s">
        <v>15</v>
      </c>
      <c r="D15" s="39"/>
      <c r="E15" s="39"/>
      <c r="F15" s="39"/>
      <c r="G15" s="3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2021-09-24T13:08:18Z</dcterms:modified>
</cp:coreProperties>
</file>