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_Site_All\www_mboyash1_ru\vosh\"/>
    </mc:Choice>
  </mc:AlternateContent>
  <bookViews>
    <workbookView xWindow="0" yWindow="0" windowWidth="24000" windowHeight="9855"/>
  </bookViews>
  <sheets>
    <sheet name="9-11" sheetId="1" r:id="rId1"/>
    <sheet name="Общий" sheetId="8" r:id="rId2"/>
    <sheet name="Лист2" sheetId="2" r:id="rId3"/>
    <sheet name="Лист3" sheetId="3" r:id="rId4"/>
  </sheets>
  <definedNames>
    <definedName name="_xlnm._FilterDatabase" localSheetId="0" hidden="1">'9-11'!$A$4:$M$20</definedName>
    <definedName name="_xlnm.Print_Area" localSheetId="0">'9-11'!$A$1:$L$22</definedName>
    <definedName name="_xlnm.Print_Area" localSheetId="1">Общий!$A$1:$T$40</definedName>
  </definedNames>
  <calcPr calcId="152511"/>
</workbook>
</file>

<file path=xl/calcChain.xml><?xml version="1.0" encoding="utf-8"?>
<calcChain xmlns="http://schemas.openxmlformats.org/spreadsheetml/2006/main">
  <c r="Q33" i="8" l="1"/>
  <c r="P33" i="8"/>
  <c r="K33" i="8"/>
  <c r="P32" i="8"/>
  <c r="Q32" i="8" s="1"/>
  <c r="K32" i="8"/>
  <c r="Q31" i="8"/>
  <c r="P31" i="8"/>
  <c r="K31" i="8"/>
  <c r="P30" i="8"/>
  <c r="Q30" i="8" s="1"/>
  <c r="K30" i="8"/>
  <c r="Q29" i="8"/>
  <c r="P29" i="8"/>
  <c r="K29" i="8"/>
  <c r="P28" i="8"/>
  <c r="Q28" i="8" s="1"/>
  <c r="K28" i="8"/>
  <c r="Q27" i="8"/>
  <c r="P27" i="8"/>
  <c r="K27" i="8"/>
  <c r="P26" i="8"/>
  <c r="Q26" i="8" s="1"/>
  <c r="K26" i="8"/>
  <c r="Q25" i="8"/>
  <c r="P25" i="8"/>
  <c r="K25" i="8"/>
  <c r="P24" i="8"/>
  <c r="Q24" i="8" s="1"/>
  <c r="K24" i="8"/>
  <c r="Q23" i="8"/>
  <c r="P23" i="8"/>
  <c r="K23" i="8"/>
  <c r="P22" i="8"/>
  <c r="Q22" i="8" s="1"/>
  <c r="K22" i="8"/>
  <c r="Q21" i="8"/>
  <c r="P21" i="8"/>
  <c r="K21" i="8"/>
  <c r="P20" i="8"/>
  <c r="Q20" i="8" s="1"/>
  <c r="K20" i="8"/>
  <c r="Q19" i="8"/>
  <c r="P19" i="8"/>
  <c r="K19" i="8"/>
  <c r="P18" i="8"/>
  <c r="Q18" i="8" s="1"/>
  <c r="K18" i="8"/>
  <c r="Q17" i="8"/>
  <c r="P17" i="8"/>
  <c r="K17" i="8"/>
  <c r="P16" i="8"/>
  <c r="Q16" i="8" s="1"/>
  <c r="K16" i="8"/>
  <c r="Q15" i="8"/>
  <c r="P15" i="8"/>
  <c r="K15" i="8"/>
  <c r="P14" i="8"/>
  <c r="Q14" i="8" s="1"/>
  <c r="K14" i="8"/>
  <c r="Q13" i="8"/>
  <c r="P13" i="8"/>
  <c r="K13" i="8"/>
  <c r="P12" i="8"/>
  <c r="Q12" i="8" s="1"/>
  <c r="K12" i="8"/>
  <c r="Q11" i="8"/>
  <c r="P11" i="8"/>
  <c r="K11" i="8"/>
  <c r="P10" i="8"/>
  <c r="Q10" i="8" s="1"/>
  <c r="K10" i="8"/>
  <c r="Q9" i="8"/>
  <c r="P9" i="8"/>
  <c r="K9" i="8"/>
  <c r="P8" i="8"/>
  <c r="Q8" i="8" s="1"/>
  <c r="K8" i="8"/>
  <c r="Q7" i="8"/>
  <c r="P7" i="8"/>
  <c r="K7" i="8"/>
  <c r="P6" i="8"/>
  <c r="Q6" i="8" s="1"/>
  <c r="K6" i="8"/>
  <c r="Q5" i="8"/>
  <c r="P5" i="8"/>
  <c r="K5" i="8"/>
</calcChain>
</file>

<file path=xl/sharedStrings.xml><?xml version="1.0" encoding="utf-8"?>
<sst xmlns="http://schemas.openxmlformats.org/spreadsheetml/2006/main" count="120" uniqueCount="72">
  <si>
    <t xml:space="preserve">Протокол проведения школьного этапа всероссийской олимпиады школьников 2018-2019 уч.год </t>
  </si>
  <si>
    <t>Экономика</t>
  </si>
  <si>
    <t xml:space="preserve">макс кол-во баллов: 9 кл- 40 б, 10-11 кл- 41 б.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</si>
  <si>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</si>
  <si>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</si>
  <si>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</si>
  <si>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</si>
  <si>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</si>
  <si>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</si>
  <si>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</si>
  <si>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</si>
  <si>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</si>
  <si>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</si>
  <si>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</si>
  <si>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</si>
  <si>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 xml:space="preserve">Слежов </t>
  </si>
  <si>
    <t>Александр</t>
  </si>
  <si>
    <t>Алексеевич</t>
  </si>
  <si>
    <t>26.07.2003</t>
  </si>
  <si>
    <t>МБОУ "Агинская СОШ №1"</t>
  </si>
  <si>
    <t>9 а</t>
  </si>
  <si>
    <t>призер</t>
  </si>
  <si>
    <t>Новикова Е.А.</t>
  </si>
  <si>
    <t>Кулижникова</t>
  </si>
  <si>
    <t>Марина</t>
  </si>
  <si>
    <t>Дмитриевна</t>
  </si>
  <si>
    <t>9а</t>
  </si>
  <si>
    <t>Чудакова</t>
  </si>
  <si>
    <t>Ольга</t>
  </si>
  <si>
    <t>Егоровна</t>
  </si>
  <si>
    <t>19.07.2002</t>
  </si>
  <si>
    <t>победитель</t>
  </si>
  <si>
    <t>Овсянникова</t>
  </si>
  <si>
    <t>Татьяна</t>
  </si>
  <si>
    <t>Андреевна</t>
  </si>
  <si>
    <t>Аллахвердиев</t>
  </si>
  <si>
    <t>Амиль</t>
  </si>
  <si>
    <t>Арзуевич</t>
  </si>
  <si>
    <t xml:space="preserve">Ранюк </t>
  </si>
  <si>
    <t>Даниил</t>
  </si>
  <si>
    <t>Александрович</t>
  </si>
  <si>
    <t xml:space="preserve">Мазурова </t>
  </si>
  <si>
    <t>Евгения</t>
  </si>
  <si>
    <t>Анатольевна</t>
  </si>
  <si>
    <t>Глушакова</t>
  </si>
  <si>
    <t>Анастасия</t>
  </si>
  <si>
    <t>Михайловна</t>
  </si>
  <si>
    <t xml:space="preserve">Захаров </t>
  </si>
  <si>
    <t>Данил</t>
  </si>
  <si>
    <t>Игоревич</t>
  </si>
  <si>
    <t>10а</t>
  </si>
  <si>
    <t>Кузовкин</t>
  </si>
  <si>
    <t>Игорь</t>
  </si>
  <si>
    <t>Романович</t>
  </si>
  <si>
    <t>участник</t>
  </si>
  <si>
    <t>Крюков</t>
  </si>
  <si>
    <t>Никита</t>
  </si>
  <si>
    <t>_______________________________________________</t>
  </si>
  <si>
    <t>Члены жюри: ______Карманова Е.Г.____________________________</t>
  </si>
  <si>
    <t>_____________________Валькова Г.Н.__________________________</t>
  </si>
  <si>
    <t xml:space="preserve">теоретический тур </t>
  </si>
  <si>
    <t xml:space="preserve">Протокол проведения муниципального этапа всероссийской олимпиады школьников 2017-2018 уч.год </t>
  </si>
  <si>
    <t>Английский язык</t>
  </si>
  <si>
    <t xml:space="preserve">максимальное количество баллов </t>
  </si>
  <si>
    <t xml:space="preserve">практический тур 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</si>
  <si>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</si>
  <si>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</si>
  <si>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</si>
  <si>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</si>
  <si>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</si>
  <si>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Председатель жюри ___________________________</t>
  </si>
  <si>
    <t>Члены жюри: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</si>
</sst>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charset val="204"/>
      <scheme val="minor"/>
    </font>
    <font>
      <b/>
      <sz val="16"/>
      <color indexed="8"/>
      <name val="Calibri"/>
      <charset val="204"/>
    </font>
    <font>
      <b/>
      <sz val="14"/>
      <color indexed="8"/>
      <name val="Calibri"/>
      <charset val="204"/>
    </font>
    <font>
      <b/>
      <sz val="16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1"/>
      <name val="Times New Roman"/>
      <charset val="204"/>
    </font>
    <font>
      <sz val="11"/>
      <color theme="3"/>
      <name val="Times New Roman"/>
      <charset val="204"/>
    </font>
    <font>
      <sz val="11"/>
      <color indexed="8"/>
      <name val="Times New Roman"/>
      <charset val="204"/>
    </font>
    <font>
      <b/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2" borderId="2" xfId="0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textRotation="90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vertical="top"/>
    </xf>
    <xf numFmtId="0" fontId="0" fillId="5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80" zoomScaleNormal="80" zoomScaleSheetLayoutView="80" workbookViewId="0">
      <selection activeCell="J19" sqref="J19"/>
    </sheetView>
  </sheetViews>
  <sheetFormatPr defaultColWidth="9" defaultRowHeight="15" x14ac:dyDescent="0.25"/>
  <cols>
    <col min="1" max="1" width="6.28515625" customWidth="1"/>
    <col min="2" max="2" width="5.42578125" customWidth="1"/>
    <col min="3" max="3" width="14.42578125" customWidth="1"/>
    <col min="4" max="4" width="11.85546875" customWidth="1"/>
    <col min="5" max="5" width="15.5703125" customWidth="1"/>
    <col min="6" max="6" width="19.28515625" customWidth="1"/>
    <col min="7" max="7" width="29.28515625" customWidth="1"/>
    <col min="8" max="8" width="9.28515625" customWidth="1"/>
    <col min="9" max="9" width="13.5703125" customWidth="1"/>
    <col min="10" max="10" width="11.42578125" customWidth="1"/>
    <col min="11" max="11" width="15.7109375" customWidth="1"/>
    <col min="12" max="12" width="19.28515625" customWidth="1"/>
    <col min="13" max="13" width="0.140625" customWidth="1"/>
  </cols>
  <sheetData>
    <row r="1" spans="1:13" ht="2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6"/>
    </row>
    <row r="2" spans="1:13" ht="21" x14ac:dyDescent="0.35">
      <c r="A2" s="1"/>
      <c r="B2" s="39" t="s">
        <v>1</v>
      </c>
      <c r="C2" s="39"/>
      <c r="G2" s="37" t="s">
        <v>2</v>
      </c>
      <c r="H2" s="37"/>
      <c r="I2" s="37"/>
      <c r="J2" s="37"/>
      <c r="K2" s="17"/>
      <c r="L2" s="17"/>
      <c r="M2" s="17"/>
    </row>
    <row r="3" spans="1:13" ht="18.75" x14ac:dyDescent="0.3">
      <c r="A3" s="1"/>
      <c r="J3" s="17"/>
      <c r="K3" s="17"/>
      <c r="L3" s="17"/>
      <c r="M3" s="17"/>
    </row>
    <row r="4" spans="1:13" ht="26.25" x14ac:dyDescent="0.25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18" t="s">
        <v>11</v>
      </c>
      <c r="J4" s="19" t="s">
        <v>12</v>
      </c>
      <c r="K4" s="20" t="s">
        <v>13</v>
      </c>
      <c r="L4" s="20" t="s">
        <v>14</v>
      </c>
    </row>
    <row r="5" spans="1:13" x14ac:dyDescent="0.25">
      <c r="A5" s="4">
        <v>1</v>
      </c>
      <c r="B5" s="4"/>
      <c r="C5" s="34" t="s">
        <v>15</v>
      </c>
      <c r="D5" s="34" t="s">
        <v>16</v>
      </c>
      <c r="E5" s="34" t="s">
        <v>17</v>
      </c>
      <c r="F5" s="31" t="s">
        <v>18</v>
      </c>
      <c r="G5" s="32" t="s">
        <v>19</v>
      </c>
      <c r="H5" s="32" t="s">
        <v>20</v>
      </c>
      <c r="I5" s="35" t="s">
        <v>21</v>
      </c>
      <c r="J5" s="25">
        <v>16</v>
      </c>
      <c r="K5" s="23">
        <v>40</v>
      </c>
      <c r="L5" s="7" t="s">
        <v>22</v>
      </c>
    </row>
    <row r="6" spans="1:13" x14ac:dyDescent="0.25">
      <c r="A6" s="4">
        <v>2</v>
      </c>
      <c r="B6" s="4"/>
      <c r="C6" s="30" t="s">
        <v>23</v>
      </c>
      <c r="D6" s="30" t="s">
        <v>24</v>
      </c>
      <c r="E6" s="30" t="s">
        <v>25</v>
      </c>
      <c r="F6" s="33">
        <v>37685</v>
      </c>
      <c r="G6" s="32" t="s">
        <v>19</v>
      </c>
      <c r="H6" s="32" t="s">
        <v>26</v>
      </c>
      <c r="I6" s="36" t="s">
        <v>54</v>
      </c>
      <c r="J6" s="25">
        <v>15</v>
      </c>
      <c r="K6" s="23">
        <v>37</v>
      </c>
      <c r="L6" s="7" t="s">
        <v>22</v>
      </c>
    </row>
    <row r="7" spans="1:13" x14ac:dyDescent="0.25">
      <c r="A7" s="4">
        <v>3</v>
      </c>
      <c r="B7" s="4"/>
      <c r="C7" s="34" t="s">
        <v>27</v>
      </c>
      <c r="D7" s="34" t="s">
        <v>28</v>
      </c>
      <c r="E7" s="34" t="s">
        <v>29</v>
      </c>
      <c r="F7" s="31" t="s">
        <v>30</v>
      </c>
      <c r="G7" s="32" t="s">
        <v>19</v>
      </c>
      <c r="H7" s="32">
        <v>11</v>
      </c>
      <c r="I7" s="35" t="s">
        <v>31</v>
      </c>
      <c r="J7" s="25">
        <v>25</v>
      </c>
      <c r="K7" s="23">
        <v>61</v>
      </c>
      <c r="L7" s="7" t="s">
        <v>22</v>
      </c>
    </row>
    <row r="8" spans="1:13" x14ac:dyDescent="0.25">
      <c r="A8" s="4">
        <v>4</v>
      </c>
      <c r="B8" s="4"/>
      <c r="C8" s="34" t="s">
        <v>32</v>
      </c>
      <c r="D8" s="34" t="s">
        <v>33</v>
      </c>
      <c r="E8" s="34" t="s">
        <v>34</v>
      </c>
      <c r="F8" s="33">
        <v>37005</v>
      </c>
      <c r="G8" s="32" t="s">
        <v>19</v>
      </c>
      <c r="H8" s="32">
        <v>11</v>
      </c>
      <c r="I8" s="35" t="s">
        <v>21</v>
      </c>
      <c r="J8" s="25">
        <v>23</v>
      </c>
      <c r="K8" s="23">
        <v>56</v>
      </c>
      <c r="L8" s="7" t="s">
        <v>22</v>
      </c>
    </row>
    <row r="9" spans="1:13" x14ac:dyDescent="0.25">
      <c r="A9" s="4">
        <v>5</v>
      </c>
      <c r="B9" s="4"/>
      <c r="C9" s="30" t="s">
        <v>35</v>
      </c>
      <c r="D9" s="30" t="s">
        <v>36</v>
      </c>
      <c r="E9" s="30" t="s">
        <v>37</v>
      </c>
      <c r="F9" s="33">
        <v>37164</v>
      </c>
      <c r="G9" s="32" t="s">
        <v>19</v>
      </c>
      <c r="H9" s="32">
        <v>11</v>
      </c>
      <c r="I9" s="36" t="s">
        <v>54</v>
      </c>
      <c r="J9" s="25">
        <v>21</v>
      </c>
      <c r="K9" s="23">
        <v>51</v>
      </c>
      <c r="L9" s="7" t="s">
        <v>22</v>
      </c>
    </row>
    <row r="10" spans="1:13" ht="15.75" customHeight="1" x14ac:dyDescent="0.25">
      <c r="A10" s="4">
        <v>6</v>
      </c>
      <c r="B10" s="4"/>
      <c r="C10" s="30" t="s">
        <v>38</v>
      </c>
      <c r="D10" s="30" t="s">
        <v>39</v>
      </c>
      <c r="E10" s="30" t="s">
        <v>40</v>
      </c>
      <c r="F10" s="33">
        <v>36935</v>
      </c>
      <c r="G10" s="32" t="s">
        <v>19</v>
      </c>
      <c r="H10" s="32">
        <v>11</v>
      </c>
      <c r="I10" s="36" t="s">
        <v>54</v>
      </c>
      <c r="J10" s="25">
        <v>21</v>
      </c>
      <c r="K10" s="23">
        <v>51</v>
      </c>
      <c r="L10" s="7" t="s">
        <v>22</v>
      </c>
    </row>
    <row r="11" spans="1:13" x14ac:dyDescent="0.25">
      <c r="A11" s="4">
        <v>7</v>
      </c>
      <c r="B11" s="4"/>
      <c r="C11" s="30" t="s">
        <v>41</v>
      </c>
      <c r="D11" s="30" t="s">
        <v>42</v>
      </c>
      <c r="E11" s="30" t="s">
        <v>43</v>
      </c>
      <c r="F11" s="33">
        <v>36940</v>
      </c>
      <c r="G11" s="32" t="s">
        <v>19</v>
      </c>
      <c r="H11" s="32">
        <v>11</v>
      </c>
      <c r="I11" s="36" t="s">
        <v>54</v>
      </c>
      <c r="J11" s="25">
        <v>19</v>
      </c>
      <c r="K11" s="23">
        <v>46</v>
      </c>
      <c r="L11" s="7" t="s">
        <v>22</v>
      </c>
    </row>
    <row r="12" spans="1:13" x14ac:dyDescent="0.25">
      <c r="A12" s="4">
        <v>8</v>
      </c>
      <c r="B12" s="4"/>
      <c r="C12" s="30" t="s">
        <v>44</v>
      </c>
      <c r="D12" s="30" t="s">
        <v>45</v>
      </c>
      <c r="E12" s="30" t="s">
        <v>46</v>
      </c>
      <c r="F12" s="33">
        <v>36935</v>
      </c>
      <c r="G12" s="32" t="s">
        <v>19</v>
      </c>
      <c r="H12" s="32">
        <v>11</v>
      </c>
      <c r="I12" s="36" t="s">
        <v>54</v>
      </c>
      <c r="J12" s="25">
        <v>13</v>
      </c>
      <c r="K12" s="23">
        <v>32</v>
      </c>
      <c r="L12" s="7" t="s">
        <v>22</v>
      </c>
    </row>
    <row r="13" spans="1:13" ht="15.75" customHeight="1" x14ac:dyDescent="0.25">
      <c r="A13" s="4">
        <v>9</v>
      </c>
      <c r="B13" s="4"/>
      <c r="C13" s="34" t="s">
        <v>47</v>
      </c>
      <c r="D13" s="34" t="s">
        <v>48</v>
      </c>
      <c r="E13" s="34" t="s">
        <v>49</v>
      </c>
      <c r="F13" s="33">
        <v>37476</v>
      </c>
      <c r="G13" s="32" t="s">
        <v>19</v>
      </c>
      <c r="H13" s="32" t="s">
        <v>50</v>
      </c>
      <c r="I13" s="35" t="s">
        <v>21</v>
      </c>
      <c r="J13" s="25">
        <v>13</v>
      </c>
      <c r="K13" s="23">
        <v>32</v>
      </c>
      <c r="L13" s="7" t="s">
        <v>22</v>
      </c>
    </row>
    <row r="14" spans="1:13" x14ac:dyDescent="0.25">
      <c r="A14" s="4">
        <v>10</v>
      </c>
      <c r="B14" s="4"/>
      <c r="C14" s="30" t="s">
        <v>51</v>
      </c>
      <c r="D14" s="30" t="s">
        <v>52</v>
      </c>
      <c r="E14" s="30" t="s">
        <v>53</v>
      </c>
      <c r="F14" s="33">
        <v>37624</v>
      </c>
      <c r="G14" s="32" t="s">
        <v>19</v>
      </c>
      <c r="H14" s="32" t="s">
        <v>50</v>
      </c>
      <c r="I14" s="4" t="s">
        <v>54</v>
      </c>
      <c r="J14" s="25">
        <v>10</v>
      </c>
      <c r="K14" s="23">
        <v>24</v>
      </c>
      <c r="L14" s="7" t="s">
        <v>22</v>
      </c>
    </row>
    <row r="15" spans="1:13" x14ac:dyDescent="0.25">
      <c r="A15" s="4">
        <v>11</v>
      </c>
      <c r="B15" s="4"/>
      <c r="C15" s="30" t="s">
        <v>55</v>
      </c>
      <c r="D15" s="30" t="s">
        <v>56</v>
      </c>
      <c r="E15" s="30" t="s">
        <v>17</v>
      </c>
      <c r="F15" s="33">
        <v>37319</v>
      </c>
      <c r="G15" s="32" t="s">
        <v>19</v>
      </c>
      <c r="H15" s="32" t="s">
        <v>50</v>
      </c>
      <c r="I15" s="4" t="s">
        <v>54</v>
      </c>
      <c r="J15" s="25">
        <v>9</v>
      </c>
      <c r="K15" s="23">
        <v>22</v>
      </c>
      <c r="L15" s="7" t="s">
        <v>22</v>
      </c>
    </row>
    <row r="16" spans="1:13" x14ac:dyDescent="0.25">
      <c r="C16" s="37" t="s">
        <v>57</v>
      </c>
      <c r="D16" s="37"/>
      <c r="E16" s="37"/>
      <c r="F16" s="37"/>
      <c r="G16" s="37"/>
    </row>
    <row r="17" spans="3:7" x14ac:dyDescent="0.25">
      <c r="C17" s="37" t="s">
        <v>58</v>
      </c>
      <c r="D17" s="37"/>
      <c r="E17" s="37"/>
      <c r="F17" s="37"/>
      <c r="G17" s="37"/>
    </row>
    <row r="18" spans="3:7" x14ac:dyDescent="0.25">
      <c r="C18" s="37" t="s">
        <v>22</v>
      </c>
      <c r="D18" s="37"/>
      <c r="E18" s="37"/>
      <c r="F18" s="37"/>
      <c r="G18" s="37"/>
    </row>
    <row r="19" spans="3:7" x14ac:dyDescent="0.25">
      <c r="C19" s="37" t="s">
        <v>59</v>
      </c>
      <c r="D19" s="37"/>
      <c r="E19" s="37"/>
      <c r="F19" s="37"/>
      <c r="G19" s="37"/>
    </row>
    <row r="20" spans="3:7" x14ac:dyDescent="0.25">
      <c r="C20" s="37" t="s">
        <v>57</v>
      </c>
      <c r="D20" s="37"/>
      <c r="E20" s="37"/>
      <c r="F20" s="37"/>
      <c r="G20" s="37"/>
    </row>
  </sheetData>
  <autoFilter ref="A4:M20"/>
  <mergeCells count="8">
    <mergeCell ref="C18:G18"/>
    <mergeCell ref="C19:G19"/>
    <mergeCell ref="C20:G20"/>
    <mergeCell ref="A1:L1"/>
    <mergeCell ref="B2:C2"/>
    <mergeCell ref="G2:J2"/>
    <mergeCell ref="C16:G16"/>
    <mergeCell ref="C17:G17"/>
  </mergeCells>
  <pageMargins left="0.69930555555555596" right="0.69930555555555596" top="0.75" bottom="0.75" header="0.3" footer="0.3"/>
  <pageSetup paperSize="9" scale="76" orientation="landscape" verticalDpi="180" r:id="rId1"/>
  <colBreaks count="1" manualBreakCount="1">
    <brk id="12" max="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ColWidth="9"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6"/>
      <c r="T1" s="17"/>
      <c r="U1" s="17"/>
    </row>
    <row r="2" spans="1:21" ht="21" x14ac:dyDescent="0.35">
      <c r="A2" s="1"/>
      <c r="B2" s="39" t="s">
        <v>62</v>
      </c>
      <c r="C2" s="39"/>
      <c r="G2" s="37" t="s">
        <v>63</v>
      </c>
      <c r="H2" s="37"/>
      <c r="I2" s="37"/>
      <c r="J2" s="37"/>
      <c r="K2" s="17"/>
      <c r="L2" s="17"/>
      <c r="M2" s="17"/>
      <c r="N2" s="17"/>
      <c r="O2" s="17"/>
      <c r="P2" s="17"/>
      <c r="Q2" s="17"/>
      <c r="R2" s="17"/>
      <c r="S2" s="17"/>
      <c r="T2" s="40"/>
      <c r="U2" s="40"/>
    </row>
    <row r="3" spans="1:21" ht="18.75" x14ac:dyDescent="0.3">
      <c r="A3" s="1"/>
      <c r="J3" s="17" t="s">
        <v>60</v>
      </c>
      <c r="K3" s="17"/>
      <c r="L3" s="17" t="s">
        <v>64</v>
      </c>
      <c r="M3" s="17"/>
      <c r="N3" s="17"/>
      <c r="O3" s="17"/>
      <c r="P3" s="17"/>
      <c r="Q3" s="17"/>
      <c r="R3" s="17"/>
      <c r="S3" s="17"/>
      <c r="T3" s="27"/>
      <c r="U3" s="27"/>
    </row>
    <row r="4" spans="1:21" ht="138" customHeight="1" x14ac:dyDescent="0.25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18" t="s">
        <v>11</v>
      </c>
      <c r="J4" s="19" t="s">
        <v>12</v>
      </c>
      <c r="K4" s="20" t="s">
        <v>13</v>
      </c>
      <c r="L4" s="21" t="s">
        <v>65</v>
      </c>
      <c r="M4" s="21" t="s">
        <v>66</v>
      </c>
      <c r="N4" s="21" t="s">
        <v>67</v>
      </c>
      <c r="O4" s="21" t="s">
        <v>68</v>
      </c>
      <c r="P4" s="19" t="s">
        <v>12</v>
      </c>
      <c r="Q4" s="20" t="s">
        <v>69</v>
      </c>
      <c r="R4" s="20" t="s">
        <v>14</v>
      </c>
    </row>
    <row r="5" spans="1:21" x14ac:dyDescent="0.25">
      <c r="A5" s="4">
        <v>1</v>
      </c>
      <c r="B5" s="4"/>
      <c r="C5" s="5"/>
      <c r="D5" s="4"/>
      <c r="E5" s="4"/>
      <c r="F5" s="6"/>
      <c r="G5" s="7"/>
      <c r="H5" s="4"/>
      <c r="I5" s="4"/>
      <c r="J5" s="22"/>
      <c r="K5" s="23">
        <f>(J5*100)/80</f>
        <v>0</v>
      </c>
      <c r="L5" s="24"/>
      <c r="M5" s="24"/>
      <c r="N5" s="24"/>
      <c r="O5" s="24"/>
      <c r="P5" s="24">
        <f>L5+M5+N5+O5</f>
        <v>0</v>
      </c>
      <c r="Q5" s="24">
        <f>J5+P5</f>
        <v>0</v>
      </c>
      <c r="R5" s="28"/>
    </row>
    <row r="6" spans="1:21" x14ac:dyDescent="0.25">
      <c r="A6" s="4">
        <v>2</v>
      </c>
      <c r="B6" s="4"/>
      <c r="C6" s="5"/>
      <c r="D6" s="4"/>
      <c r="E6" s="4"/>
      <c r="F6" s="6"/>
      <c r="G6" s="7"/>
      <c r="H6" s="4"/>
      <c r="I6" s="4"/>
      <c r="J6" s="22"/>
      <c r="K6" s="23">
        <f t="shared" ref="K6:K15" si="0">(J6*100)/80</f>
        <v>0</v>
      </c>
      <c r="L6" s="24"/>
      <c r="M6" s="24"/>
      <c r="N6" s="24"/>
      <c r="O6" s="24"/>
      <c r="P6" s="24">
        <f t="shared" ref="P6:P33" si="1">L6+M6+N6+O6</f>
        <v>0</v>
      </c>
      <c r="Q6" s="24">
        <f t="shared" ref="Q6:Q33" si="2">J6+P6</f>
        <v>0</v>
      </c>
      <c r="R6" s="28"/>
    </row>
    <row r="7" spans="1:21" x14ac:dyDescent="0.25">
      <c r="A7" s="4">
        <v>3</v>
      </c>
      <c r="B7" s="4"/>
      <c r="C7" s="5"/>
      <c r="D7" s="4"/>
      <c r="E7" s="4"/>
      <c r="F7" s="6"/>
      <c r="G7" s="7"/>
      <c r="H7" s="4"/>
      <c r="I7" s="4"/>
      <c r="J7" s="22"/>
      <c r="K7" s="23">
        <f t="shared" si="0"/>
        <v>0</v>
      </c>
      <c r="L7" s="24"/>
      <c r="M7" s="24"/>
      <c r="N7" s="24"/>
      <c r="O7" s="24"/>
      <c r="P7" s="24">
        <f t="shared" si="1"/>
        <v>0</v>
      </c>
      <c r="Q7" s="24">
        <f t="shared" si="2"/>
        <v>0</v>
      </c>
      <c r="R7" s="28"/>
    </row>
    <row r="8" spans="1:21" x14ac:dyDescent="0.25">
      <c r="A8" s="4">
        <v>4</v>
      </c>
      <c r="B8" s="4"/>
      <c r="C8" s="5"/>
      <c r="D8" s="4"/>
      <c r="E8" s="4"/>
      <c r="F8" s="6"/>
      <c r="G8" s="7"/>
      <c r="H8" s="4"/>
      <c r="I8" s="4"/>
      <c r="J8" s="22"/>
      <c r="K8" s="23">
        <f t="shared" si="0"/>
        <v>0</v>
      </c>
      <c r="L8" s="24"/>
      <c r="M8" s="24"/>
      <c r="N8" s="24"/>
      <c r="O8" s="24"/>
      <c r="P8" s="24">
        <f t="shared" si="1"/>
        <v>0</v>
      </c>
      <c r="Q8" s="24">
        <f t="shared" si="2"/>
        <v>0</v>
      </c>
      <c r="R8" s="28"/>
    </row>
    <row r="9" spans="1:21" ht="23.25" customHeight="1" x14ac:dyDescent="0.25">
      <c r="A9" s="4">
        <v>5</v>
      </c>
      <c r="B9" s="4"/>
      <c r="C9" s="8"/>
      <c r="D9" s="9"/>
      <c r="E9" s="9"/>
      <c r="F9" s="10"/>
      <c r="G9" s="11"/>
      <c r="H9" s="12"/>
      <c r="I9" s="12"/>
      <c r="J9" s="25"/>
      <c r="K9" s="23">
        <f t="shared" si="0"/>
        <v>0</v>
      </c>
      <c r="L9" s="24"/>
      <c r="M9" s="24"/>
      <c r="N9" s="24"/>
      <c r="O9" s="24"/>
      <c r="P9" s="24">
        <f t="shared" si="1"/>
        <v>0</v>
      </c>
      <c r="Q9" s="24">
        <f t="shared" si="2"/>
        <v>0</v>
      </c>
      <c r="R9" s="7"/>
    </row>
    <row r="10" spans="1:21" x14ac:dyDescent="0.25">
      <c r="A10" s="13">
        <v>6</v>
      </c>
      <c r="B10" s="14"/>
      <c r="C10" s="5"/>
      <c r="D10" s="13"/>
      <c r="E10" s="13"/>
      <c r="F10" s="15"/>
      <c r="G10" s="7"/>
      <c r="H10" s="13"/>
      <c r="I10" s="14"/>
      <c r="J10" s="22"/>
      <c r="K10" s="23">
        <f t="shared" si="0"/>
        <v>0</v>
      </c>
      <c r="L10" s="14"/>
      <c r="M10" s="14"/>
      <c r="N10" s="14"/>
      <c r="O10" s="14"/>
      <c r="P10" s="24">
        <f t="shared" si="1"/>
        <v>0</v>
      </c>
      <c r="Q10" s="24">
        <f t="shared" si="2"/>
        <v>0</v>
      </c>
      <c r="R10" s="29"/>
    </row>
    <row r="11" spans="1:21" x14ac:dyDescent="0.25">
      <c r="A11" s="13">
        <v>7</v>
      </c>
      <c r="B11" s="14"/>
      <c r="C11" s="5"/>
      <c r="D11" s="13"/>
      <c r="E11" s="13"/>
      <c r="F11" s="15"/>
      <c r="G11" s="7"/>
      <c r="H11" s="13"/>
      <c r="I11" s="14"/>
      <c r="J11" s="22"/>
      <c r="K11" s="23">
        <f t="shared" si="0"/>
        <v>0</v>
      </c>
      <c r="L11" s="14"/>
      <c r="M11" s="14"/>
      <c r="N11" s="14"/>
      <c r="O11" s="14"/>
      <c r="P11" s="24">
        <f t="shared" si="1"/>
        <v>0</v>
      </c>
      <c r="Q11" s="24">
        <f t="shared" si="2"/>
        <v>0</v>
      </c>
      <c r="R11" s="29"/>
    </row>
    <row r="12" spans="1:21" x14ac:dyDescent="0.25">
      <c r="A12" s="13">
        <v>8</v>
      </c>
      <c r="B12" s="14"/>
      <c r="C12" s="5"/>
      <c r="D12" s="13"/>
      <c r="E12" s="13"/>
      <c r="F12" s="15"/>
      <c r="G12" s="7"/>
      <c r="H12" s="13"/>
      <c r="I12" s="14"/>
      <c r="J12" s="22"/>
      <c r="K12" s="23">
        <f t="shared" si="0"/>
        <v>0</v>
      </c>
      <c r="L12" s="14"/>
      <c r="M12" s="14"/>
      <c r="N12" s="14"/>
      <c r="O12" s="14"/>
      <c r="P12" s="24">
        <f t="shared" si="1"/>
        <v>0</v>
      </c>
      <c r="Q12" s="24">
        <f t="shared" si="2"/>
        <v>0</v>
      </c>
      <c r="R12" s="29"/>
    </row>
    <row r="13" spans="1:21" x14ac:dyDescent="0.25">
      <c r="A13" s="13">
        <v>9</v>
      </c>
      <c r="B13" s="14"/>
      <c r="C13" s="5"/>
      <c r="D13" s="13"/>
      <c r="E13" s="13"/>
      <c r="F13" s="15"/>
      <c r="G13" s="16"/>
      <c r="H13" s="13"/>
      <c r="I13" s="14"/>
      <c r="J13" s="22"/>
      <c r="K13" s="23">
        <f t="shared" si="0"/>
        <v>0</v>
      </c>
      <c r="L13" s="14"/>
      <c r="M13" s="14"/>
      <c r="N13" s="14"/>
      <c r="O13" s="14"/>
      <c r="P13" s="24">
        <f t="shared" si="1"/>
        <v>0</v>
      </c>
      <c r="Q13" s="24">
        <f t="shared" si="2"/>
        <v>0</v>
      </c>
      <c r="R13" s="29"/>
    </row>
    <row r="14" spans="1:21" x14ac:dyDescent="0.25">
      <c r="A14" s="13">
        <v>10</v>
      </c>
      <c r="B14" s="14"/>
      <c r="C14" s="5"/>
      <c r="D14" s="13"/>
      <c r="E14" s="13"/>
      <c r="F14" s="15"/>
      <c r="G14" s="16"/>
      <c r="H14" s="13"/>
      <c r="I14" s="14"/>
      <c r="J14" s="22"/>
      <c r="K14" s="23">
        <f t="shared" si="0"/>
        <v>0</v>
      </c>
      <c r="L14" s="14"/>
      <c r="M14" s="14"/>
      <c r="N14" s="14"/>
      <c r="O14" s="14"/>
      <c r="P14" s="24">
        <f t="shared" si="1"/>
        <v>0</v>
      </c>
      <c r="Q14" s="24">
        <f t="shared" si="2"/>
        <v>0</v>
      </c>
      <c r="R14" s="29"/>
    </row>
    <row r="15" spans="1:21" x14ac:dyDescent="0.25">
      <c r="A15" s="13">
        <v>11</v>
      </c>
      <c r="B15" s="14"/>
      <c r="C15" s="5"/>
      <c r="D15" s="13"/>
      <c r="E15" s="13"/>
      <c r="F15" s="15"/>
      <c r="G15" s="16"/>
      <c r="H15" s="13"/>
      <c r="I15" s="14"/>
      <c r="J15" s="14"/>
      <c r="K15" s="23">
        <f t="shared" si="0"/>
        <v>0</v>
      </c>
      <c r="L15" s="14"/>
      <c r="M15" s="14"/>
      <c r="N15" s="14"/>
      <c r="O15" s="14"/>
      <c r="P15" s="24">
        <f t="shared" si="1"/>
        <v>0</v>
      </c>
      <c r="Q15" s="24">
        <f t="shared" si="2"/>
        <v>0</v>
      </c>
      <c r="R15" s="29"/>
    </row>
    <row r="16" spans="1:21" x14ac:dyDescent="0.25">
      <c r="A16" s="13">
        <v>12</v>
      </c>
      <c r="B16" s="14"/>
      <c r="C16" s="5"/>
      <c r="D16" s="13"/>
      <c r="E16" s="13"/>
      <c r="F16" s="15"/>
      <c r="G16" s="16"/>
      <c r="H16" s="13"/>
      <c r="I16" s="14"/>
      <c r="J16" s="14"/>
      <c r="K16" s="23">
        <f t="shared" ref="K16:K22" si="3">(J16*100)/80</f>
        <v>0</v>
      </c>
      <c r="L16" s="14"/>
      <c r="M16" s="14"/>
      <c r="N16" s="14"/>
      <c r="O16" s="14"/>
      <c r="P16" s="24">
        <f t="shared" si="1"/>
        <v>0</v>
      </c>
      <c r="Q16" s="24">
        <f t="shared" si="2"/>
        <v>0</v>
      </c>
      <c r="R16" s="29"/>
    </row>
    <row r="17" spans="1:18" x14ac:dyDescent="0.25">
      <c r="A17" s="13">
        <v>13</v>
      </c>
      <c r="B17" s="14"/>
      <c r="C17" s="5"/>
      <c r="D17" s="13"/>
      <c r="E17" s="13"/>
      <c r="F17" s="15"/>
      <c r="G17" s="16"/>
      <c r="H17" s="13"/>
      <c r="I17" s="14"/>
      <c r="J17" s="14"/>
      <c r="K17" s="23">
        <f t="shared" si="3"/>
        <v>0</v>
      </c>
      <c r="L17" s="14"/>
      <c r="M17" s="14"/>
      <c r="N17" s="14"/>
      <c r="O17" s="14"/>
      <c r="P17" s="24">
        <f t="shared" si="1"/>
        <v>0</v>
      </c>
      <c r="Q17" s="24">
        <f t="shared" si="2"/>
        <v>0</v>
      </c>
      <c r="R17" s="29"/>
    </row>
    <row r="18" spans="1:18" x14ac:dyDescent="0.25">
      <c r="A18" s="13">
        <v>14</v>
      </c>
      <c r="B18" s="14"/>
      <c r="C18" s="5"/>
      <c r="D18" s="13"/>
      <c r="E18" s="13"/>
      <c r="F18" s="15"/>
      <c r="G18" s="16"/>
      <c r="H18" s="13"/>
      <c r="I18" s="14"/>
      <c r="J18" s="14"/>
      <c r="K18" s="23">
        <f t="shared" si="3"/>
        <v>0</v>
      </c>
      <c r="L18" s="14"/>
      <c r="M18" s="14"/>
      <c r="N18" s="14"/>
      <c r="O18" s="14"/>
      <c r="P18" s="24">
        <f t="shared" si="1"/>
        <v>0</v>
      </c>
      <c r="Q18" s="24">
        <f t="shared" si="2"/>
        <v>0</v>
      </c>
      <c r="R18" s="29"/>
    </row>
    <row r="19" spans="1:18" x14ac:dyDescent="0.25">
      <c r="A19" s="13">
        <v>15</v>
      </c>
      <c r="B19" s="14"/>
      <c r="C19" s="5"/>
      <c r="D19" s="13"/>
      <c r="E19" s="13"/>
      <c r="F19" s="15"/>
      <c r="G19" s="16"/>
      <c r="H19" s="13"/>
      <c r="I19" s="14"/>
      <c r="J19" s="14"/>
      <c r="K19" s="23">
        <f t="shared" si="3"/>
        <v>0</v>
      </c>
      <c r="L19" s="14"/>
      <c r="M19" s="14"/>
      <c r="N19" s="14"/>
      <c r="O19" s="14"/>
      <c r="P19" s="24">
        <f t="shared" si="1"/>
        <v>0</v>
      </c>
      <c r="Q19" s="24">
        <f t="shared" si="2"/>
        <v>0</v>
      </c>
      <c r="R19" s="29"/>
    </row>
    <row r="20" spans="1:18" x14ac:dyDescent="0.25">
      <c r="A20" s="13">
        <v>16</v>
      </c>
      <c r="B20" s="14"/>
      <c r="C20" s="5"/>
      <c r="D20" s="13"/>
      <c r="E20" s="13"/>
      <c r="F20" s="15"/>
      <c r="G20" s="16"/>
      <c r="H20" s="13"/>
      <c r="I20" s="14"/>
      <c r="J20" s="14"/>
      <c r="K20" s="23">
        <f t="shared" si="3"/>
        <v>0</v>
      </c>
      <c r="L20" s="14"/>
      <c r="M20" s="14"/>
      <c r="N20" s="14"/>
      <c r="O20" s="14"/>
      <c r="P20" s="24">
        <f t="shared" si="1"/>
        <v>0</v>
      </c>
      <c r="Q20" s="24">
        <f t="shared" si="2"/>
        <v>0</v>
      </c>
      <c r="R20" s="29"/>
    </row>
    <row r="21" spans="1:18" x14ac:dyDescent="0.25">
      <c r="A21" s="13">
        <v>17</v>
      </c>
      <c r="B21" s="14"/>
      <c r="C21" s="5"/>
      <c r="D21" s="13"/>
      <c r="E21" s="13"/>
      <c r="F21" s="15"/>
      <c r="G21" s="16"/>
      <c r="H21" s="13"/>
      <c r="I21" s="14"/>
      <c r="J21" s="14"/>
      <c r="K21" s="23">
        <f t="shared" si="3"/>
        <v>0</v>
      </c>
      <c r="L21" s="14"/>
      <c r="M21" s="14"/>
      <c r="N21" s="14"/>
      <c r="O21" s="14"/>
      <c r="P21" s="24">
        <f t="shared" si="1"/>
        <v>0</v>
      </c>
      <c r="Q21" s="24">
        <f t="shared" si="2"/>
        <v>0</v>
      </c>
      <c r="R21" s="29"/>
    </row>
    <row r="22" spans="1:18" x14ac:dyDescent="0.25">
      <c r="A22" s="13">
        <v>18</v>
      </c>
      <c r="B22" s="14"/>
      <c r="C22" s="5"/>
      <c r="D22" s="13"/>
      <c r="E22" s="13"/>
      <c r="F22" s="15"/>
      <c r="G22" s="16"/>
      <c r="H22" s="13"/>
      <c r="I22" s="14"/>
      <c r="J22" s="14"/>
      <c r="K22" s="23">
        <f t="shared" si="3"/>
        <v>0</v>
      </c>
      <c r="L22" s="14"/>
      <c r="M22" s="14"/>
      <c r="N22" s="14"/>
      <c r="O22" s="14"/>
      <c r="P22" s="24">
        <f t="shared" si="1"/>
        <v>0</v>
      </c>
      <c r="Q22" s="24">
        <f t="shared" si="2"/>
        <v>0</v>
      </c>
      <c r="R22" s="29"/>
    </row>
    <row r="23" spans="1:18" x14ac:dyDescent="0.25">
      <c r="A23" s="13">
        <v>19</v>
      </c>
      <c r="B23" s="14"/>
      <c r="C23" s="5"/>
      <c r="D23" s="13"/>
      <c r="E23" s="13"/>
      <c r="F23" s="15"/>
      <c r="G23" s="16"/>
      <c r="H23" s="13"/>
      <c r="I23" s="14"/>
      <c r="J23" s="14"/>
      <c r="K23" s="23">
        <f t="shared" ref="K23:K25" si="4">(J23*100)/90</f>
        <v>0</v>
      </c>
      <c r="L23" s="14"/>
      <c r="M23" s="14"/>
      <c r="N23" s="14"/>
      <c r="O23" s="14"/>
      <c r="P23" s="24">
        <f t="shared" si="1"/>
        <v>0</v>
      </c>
      <c r="Q23" s="24">
        <f t="shared" si="2"/>
        <v>0</v>
      </c>
      <c r="R23" s="29"/>
    </row>
    <row r="24" spans="1:18" x14ac:dyDescent="0.25">
      <c r="A24" s="13">
        <v>20</v>
      </c>
      <c r="B24" s="14"/>
      <c r="C24" s="5"/>
      <c r="D24" s="13"/>
      <c r="E24" s="13"/>
      <c r="F24" s="15"/>
      <c r="G24" s="16"/>
      <c r="H24" s="13"/>
      <c r="I24" s="14"/>
      <c r="J24" s="14"/>
      <c r="K24" s="23">
        <f t="shared" si="4"/>
        <v>0</v>
      </c>
      <c r="L24" s="14"/>
      <c r="M24" s="14"/>
      <c r="N24" s="14"/>
      <c r="O24" s="14"/>
      <c r="P24" s="24">
        <f t="shared" si="1"/>
        <v>0</v>
      </c>
      <c r="Q24" s="24">
        <f t="shared" si="2"/>
        <v>0</v>
      </c>
      <c r="R24" s="29"/>
    </row>
    <row r="25" spans="1:18" x14ac:dyDescent="0.25">
      <c r="A25" s="13">
        <v>21</v>
      </c>
      <c r="B25" s="14"/>
      <c r="C25" s="5"/>
      <c r="D25" s="13"/>
      <c r="E25" s="13"/>
      <c r="F25" s="15"/>
      <c r="G25" s="16"/>
      <c r="H25" s="13"/>
      <c r="I25" s="14"/>
      <c r="J25" s="14"/>
      <c r="K25" s="23">
        <f t="shared" si="4"/>
        <v>0</v>
      </c>
      <c r="L25" s="14"/>
      <c r="M25" s="14"/>
      <c r="N25" s="14"/>
      <c r="O25" s="14"/>
      <c r="P25" s="24">
        <f t="shared" si="1"/>
        <v>0</v>
      </c>
      <c r="Q25" s="24">
        <f t="shared" si="2"/>
        <v>0</v>
      </c>
      <c r="R25" s="29"/>
    </row>
    <row r="26" spans="1:18" x14ac:dyDescent="0.25">
      <c r="A26" s="13">
        <v>22</v>
      </c>
      <c r="B26" s="14"/>
      <c r="C26" s="5"/>
      <c r="D26" s="13"/>
      <c r="E26" s="13"/>
      <c r="F26" s="15"/>
      <c r="G26" s="16"/>
      <c r="H26" s="13"/>
      <c r="I26" s="14"/>
      <c r="J26" s="14"/>
      <c r="K26" s="23">
        <f t="shared" ref="K26:K33" si="5">(J26*100)/90</f>
        <v>0</v>
      </c>
      <c r="L26" s="14"/>
      <c r="M26" s="14"/>
      <c r="N26" s="14"/>
      <c r="O26" s="14"/>
      <c r="P26" s="24">
        <f t="shared" si="1"/>
        <v>0</v>
      </c>
      <c r="Q26" s="24">
        <f t="shared" si="2"/>
        <v>0</v>
      </c>
      <c r="R26" s="29"/>
    </row>
    <row r="27" spans="1:18" x14ac:dyDescent="0.25">
      <c r="A27" s="13">
        <v>23</v>
      </c>
      <c r="B27" s="14"/>
      <c r="C27" s="5"/>
      <c r="D27" s="13"/>
      <c r="E27" s="13"/>
      <c r="F27" s="15"/>
      <c r="G27" s="16"/>
      <c r="H27" s="13"/>
      <c r="I27" s="14"/>
      <c r="J27" s="14"/>
      <c r="K27" s="23">
        <f t="shared" si="5"/>
        <v>0</v>
      </c>
      <c r="L27" s="14"/>
      <c r="M27" s="14"/>
      <c r="N27" s="14"/>
      <c r="O27" s="14"/>
      <c r="P27" s="24">
        <f t="shared" si="1"/>
        <v>0</v>
      </c>
      <c r="Q27" s="24">
        <f t="shared" si="2"/>
        <v>0</v>
      </c>
      <c r="R27" s="29"/>
    </row>
    <row r="28" spans="1:18" x14ac:dyDescent="0.25">
      <c r="A28" s="13">
        <v>24</v>
      </c>
      <c r="B28" s="14"/>
      <c r="C28" s="5"/>
      <c r="D28" s="13"/>
      <c r="E28" s="13"/>
      <c r="F28" s="15"/>
      <c r="G28" s="16"/>
      <c r="H28" s="13"/>
      <c r="I28" s="14"/>
      <c r="J28" s="14"/>
      <c r="K28" s="23">
        <f t="shared" si="5"/>
        <v>0</v>
      </c>
      <c r="L28" s="14"/>
      <c r="M28" s="14"/>
      <c r="N28" s="14"/>
      <c r="O28" s="14"/>
      <c r="P28" s="24">
        <f t="shared" si="1"/>
        <v>0</v>
      </c>
      <c r="Q28" s="24">
        <f t="shared" si="2"/>
        <v>0</v>
      </c>
      <c r="R28" s="29"/>
    </row>
    <row r="29" spans="1:18" x14ac:dyDescent="0.25">
      <c r="A29" s="13">
        <v>25</v>
      </c>
      <c r="B29" s="14"/>
      <c r="C29" s="5"/>
      <c r="D29" s="13"/>
      <c r="E29" s="13"/>
      <c r="F29" s="15"/>
      <c r="G29" s="16"/>
      <c r="H29" s="13"/>
      <c r="I29" s="14"/>
      <c r="J29" s="14"/>
      <c r="K29" s="23">
        <f t="shared" si="5"/>
        <v>0</v>
      </c>
      <c r="L29" s="14"/>
      <c r="M29" s="14"/>
      <c r="N29" s="14"/>
      <c r="O29" s="14"/>
      <c r="P29" s="24">
        <f t="shared" si="1"/>
        <v>0</v>
      </c>
      <c r="Q29" s="24">
        <f t="shared" si="2"/>
        <v>0</v>
      </c>
      <c r="R29" s="29"/>
    </row>
    <row r="30" spans="1:18" x14ac:dyDescent="0.25">
      <c r="A30" s="13">
        <v>26</v>
      </c>
      <c r="B30" s="14"/>
      <c r="C30" s="5"/>
      <c r="D30" s="13"/>
      <c r="E30" s="13"/>
      <c r="F30" s="15"/>
      <c r="G30" s="16"/>
      <c r="H30" s="13"/>
      <c r="I30" s="14"/>
      <c r="J30" s="14"/>
      <c r="K30" s="23">
        <f t="shared" si="5"/>
        <v>0</v>
      </c>
      <c r="L30" s="14"/>
      <c r="M30" s="14"/>
      <c r="N30" s="14"/>
      <c r="O30" s="14"/>
      <c r="P30" s="24">
        <f t="shared" si="1"/>
        <v>0</v>
      </c>
      <c r="Q30" s="24">
        <f t="shared" si="2"/>
        <v>0</v>
      </c>
      <c r="R30" s="29"/>
    </row>
    <row r="31" spans="1:18" x14ac:dyDescent="0.25">
      <c r="A31" s="13">
        <v>27</v>
      </c>
      <c r="B31" s="14"/>
      <c r="C31" s="5"/>
      <c r="D31" s="13"/>
      <c r="E31" s="13"/>
      <c r="F31" s="15"/>
      <c r="G31" s="16"/>
      <c r="H31" s="13"/>
      <c r="I31" s="14"/>
      <c r="J31" s="14"/>
      <c r="K31" s="23">
        <f t="shared" si="5"/>
        <v>0</v>
      </c>
      <c r="L31" s="14"/>
      <c r="M31" s="14"/>
      <c r="N31" s="14"/>
      <c r="O31" s="14"/>
      <c r="P31" s="24">
        <f t="shared" si="1"/>
        <v>0</v>
      </c>
      <c r="Q31" s="24">
        <f t="shared" si="2"/>
        <v>0</v>
      </c>
      <c r="R31" s="29"/>
    </row>
    <row r="32" spans="1:18" x14ac:dyDescent="0.25">
      <c r="A32" s="13">
        <v>28</v>
      </c>
      <c r="B32" s="14"/>
      <c r="C32" s="5"/>
      <c r="D32" s="13"/>
      <c r="E32" s="13"/>
      <c r="F32" s="15"/>
      <c r="G32" s="16"/>
      <c r="H32" s="13"/>
      <c r="I32" s="14"/>
      <c r="J32" s="14"/>
      <c r="K32" s="23">
        <f t="shared" si="5"/>
        <v>0</v>
      </c>
      <c r="L32" s="14"/>
      <c r="M32" s="14"/>
      <c r="N32" s="14"/>
      <c r="O32" s="14"/>
      <c r="P32" s="24">
        <f t="shared" si="1"/>
        <v>0</v>
      </c>
      <c r="Q32" s="24">
        <f t="shared" si="2"/>
        <v>0</v>
      </c>
      <c r="R32" s="29"/>
    </row>
    <row r="33" spans="1:18" x14ac:dyDescent="0.25">
      <c r="A33" s="13">
        <v>29</v>
      </c>
      <c r="B33" s="14"/>
      <c r="C33" s="5"/>
      <c r="D33" s="13"/>
      <c r="E33" s="13"/>
      <c r="F33" s="15"/>
      <c r="G33" s="16"/>
      <c r="H33" s="13"/>
      <c r="I33" s="14"/>
      <c r="J33" s="14"/>
      <c r="K33" s="23">
        <f t="shared" si="5"/>
        <v>0</v>
      </c>
      <c r="L33" s="14"/>
      <c r="M33" s="14"/>
      <c r="N33" s="14"/>
      <c r="O33" s="14"/>
      <c r="P33" s="24">
        <f t="shared" si="1"/>
        <v>0</v>
      </c>
      <c r="Q33" s="24">
        <f t="shared" si="2"/>
        <v>0</v>
      </c>
      <c r="R33" s="29"/>
    </row>
    <row r="35" spans="1:18" x14ac:dyDescent="0.25">
      <c r="C35" s="37" t="s">
        <v>70</v>
      </c>
      <c r="D35" s="37"/>
      <c r="E35" s="37"/>
      <c r="F35" s="37"/>
      <c r="G35" s="37"/>
    </row>
    <row r="36" spans="1:18" x14ac:dyDescent="0.25">
      <c r="C36" s="37" t="s">
        <v>71</v>
      </c>
      <c r="D36" s="37"/>
      <c r="E36" s="37"/>
      <c r="F36" s="37"/>
      <c r="G36" s="37"/>
    </row>
    <row r="37" spans="1:18" x14ac:dyDescent="0.25">
      <c r="C37" s="37" t="s">
        <v>57</v>
      </c>
      <c r="D37" s="37"/>
      <c r="E37" s="37"/>
      <c r="F37" s="37"/>
      <c r="G37" s="37"/>
    </row>
    <row r="38" spans="1:18" x14ac:dyDescent="0.25">
      <c r="C38" s="37" t="s">
        <v>57</v>
      </c>
      <c r="D38" s="37"/>
      <c r="E38" s="37"/>
      <c r="F38" s="37"/>
      <c r="G38" s="37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69930555555555596" right="0.69930555555555596" top="0.75" bottom="0.75" header="0.3" footer="0.3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  <pageSetup paperSize="9" orientation="portrait" horizontalDpi="180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9-11</vt:lpstr>
      <vt:lpstr>Общий</vt:lpstr>
      <vt:lpstr>Лист2</vt:lpstr>
      <vt:lpstr>Лист3</vt:lpstr>
      <vt:lpstr>'9-11'!Область_печати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Dmitry_Hammershmidt</dc:creator>
  <cp:lastModifiedBy>Dmitry_Hammershmidt</cp:lastModifiedBy>
  <cp:lastPrinted>2018-11-01T04:37:45Z</cp:lastPrinted>
  <dcterms:created xsi:type="dcterms:W3CDTF">2006-09-28T05:33:00Z</dcterms:created>
  <dcterms:modified xsi:type="dcterms:W3CDTF">2018-11-08T12:36:57Z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