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WW_Site_All\www_mboyash1_ru\vosh\"/>
    </mc:Choice>
  </mc:AlternateContent>
  <bookViews>
    <workbookView xWindow="0" yWindow="0" windowWidth="24000" windowHeight="9855"/>
  </bookViews>
  <sheets>
    <sheet name="7,8_класс" sheetId="1" r:id="rId1"/>
    <sheet name="9,10,11класс" sheetId="2" r:id="rId2"/>
    <sheet name="Общий" sheetId="3" r:id="rId3"/>
    <sheet name="Лист2" sheetId="4" r:id="rId4"/>
    <sheet name="Лист3" sheetId="5" r:id="rId5"/>
  </sheets>
  <definedNames>
    <definedName name="_xlnm.Print_Area" localSheetId="0">'7,8_класс'!$A$1:$L$16</definedName>
    <definedName name="_xlnm.Print_Area" localSheetId="1">'9,10,11класс'!$A$1:$M$24</definedName>
    <definedName name="_xlnm.Print_Area" localSheetId="2">Общий!$A$1:$T$40</definedName>
  </definedNames>
  <calcPr calcId="152511" iterateDelta="1E-4"/>
</workbook>
</file>

<file path=xl/calcChain.xml><?xml version="1.0" encoding="utf-8"?>
<calcChain xmlns="http://schemas.openxmlformats.org/spreadsheetml/2006/main">
  <c r="P33" i="3" l="1"/>
  <c r="Q33" i="3" s="1"/>
  <c r="K33" i="3"/>
  <c r="P32" i="3"/>
  <c r="Q32" i="3" s="1"/>
  <c r="K32" i="3"/>
  <c r="Q31" i="3"/>
  <c r="P31" i="3"/>
  <c r="K31" i="3"/>
  <c r="P30" i="3"/>
  <c r="Q30" i="3" s="1"/>
  <c r="K30" i="3"/>
  <c r="P29" i="3"/>
  <c r="Q29" i="3" s="1"/>
  <c r="K29" i="3"/>
  <c r="P28" i="3"/>
  <c r="Q28" i="3" s="1"/>
  <c r="K28" i="3"/>
  <c r="Q27" i="3"/>
  <c r="P27" i="3"/>
  <c r="K27" i="3"/>
  <c r="P26" i="3"/>
  <c r="Q26" i="3" s="1"/>
  <c r="K26" i="3"/>
  <c r="P25" i="3"/>
  <c r="Q25" i="3" s="1"/>
  <c r="K25" i="3"/>
  <c r="P24" i="3"/>
  <c r="Q24" i="3" s="1"/>
  <c r="K24" i="3"/>
  <c r="Q23" i="3"/>
  <c r="P23" i="3"/>
  <c r="K23" i="3"/>
  <c r="P22" i="3"/>
  <c r="Q22" i="3" s="1"/>
  <c r="K22" i="3"/>
  <c r="P21" i="3"/>
  <c r="Q21" i="3" s="1"/>
  <c r="K21" i="3"/>
  <c r="P20" i="3"/>
  <c r="Q20" i="3" s="1"/>
  <c r="K20" i="3"/>
  <c r="Q19" i="3"/>
  <c r="P19" i="3"/>
  <c r="K19" i="3"/>
  <c r="P18" i="3"/>
  <c r="Q18" i="3" s="1"/>
  <c r="K18" i="3"/>
  <c r="P17" i="3"/>
  <c r="Q17" i="3" s="1"/>
  <c r="K17" i="3"/>
  <c r="P16" i="3"/>
  <c r="Q16" i="3" s="1"/>
  <c r="K16" i="3"/>
  <c r="Q15" i="3"/>
  <c r="P15" i="3"/>
  <c r="K15" i="3"/>
  <c r="P14" i="3"/>
  <c r="Q14" i="3" s="1"/>
  <c r="K14" i="3"/>
  <c r="P13" i="3"/>
  <c r="Q13" i="3" s="1"/>
  <c r="K13" i="3"/>
  <c r="P12" i="3"/>
  <c r="Q12" i="3" s="1"/>
  <c r="K12" i="3"/>
  <c r="Q11" i="3"/>
  <c r="P11" i="3"/>
  <c r="K11" i="3"/>
  <c r="P10" i="3"/>
  <c r="Q10" i="3" s="1"/>
  <c r="K10" i="3"/>
  <c r="P9" i="3"/>
  <c r="Q9" i="3" s="1"/>
  <c r="K9" i="3"/>
  <c r="P8" i="3"/>
  <c r="Q8" i="3" s="1"/>
  <c r="K8" i="3"/>
  <c r="Q7" i="3"/>
  <c r="P7" i="3"/>
  <c r="K7" i="3"/>
  <c r="P6" i="3"/>
  <c r="Q6" i="3" s="1"/>
  <c r="K6" i="3"/>
  <c r="P5" i="3"/>
  <c r="Q5" i="3" s="1"/>
  <c r="K5" i="3"/>
</calcChain>
</file>

<file path=xl/sharedStrings.xml><?xml version="1.0" encoding="utf-8"?>
<sst xmlns="http://schemas.openxmlformats.org/spreadsheetml/2006/main" count="199" uniqueCount="105">
  <si>
    <t>Протокол проведения муниципального этапа всероссийской олимпиады школьников 2017-2018 уч.год</t>
  </si>
  <si>
    <t>Литература</t>
  </si>
  <si>
    <t>максимальное количество баллов 30</t>
  </si>
  <si>
    <t>№</t>
  </si>
  <si>
    <t>Код</t>
  </si>
  <si>
    <t>Фамилия</t>
  </si>
  <si>
    <t>Имя</t>
  </si>
  <si>
    <t>Отчество</t>
  </si>
  <si>
    <t>Дата рождения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</si>
  <si>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</si>
  <si>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</si>
  <si>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</si>
  <si>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</si>
  <si>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</si>
  <si>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</si>
  <si>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Сидоров</t>
  </si>
  <si>
    <t>Иван</t>
  </si>
  <si>
    <t>Васильевич</t>
  </si>
  <si>
    <t>МБОУ «Агинская СОШ №1»</t>
  </si>
  <si>
    <t>8б</t>
  </si>
  <si>
    <t>победитель</t>
  </si>
  <si>
    <t>Дроздова Т.И.</t>
  </si>
  <si>
    <t>Девальд</t>
  </si>
  <si>
    <t>Надежда</t>
  </si>
  <si>
    <t>Валерьевна</t>
  </si>
  <si>
    <t>8а</t>
  </si>
  <si>
    <t>призер</t>
  </si>
  <si>
    <t>Дроздова Т. И.</t>
  </si>
  <si>
    <t>Клименко</t>
  </si>
  <si>
    <t>Полина</t>
  </si>
  <si>
    <t>Сергеевна</t>
  </si>
  <si>
    <t>7б</t>
  </si>
  <si>
    <t>Менчинская Н.Н.</t>
  </si>
  <si>
    <t>Карпенко</t>
  </si>
  <si>
    <t>Алексеевна</t>
  </si>
  <si>
    <t>Богуш</t>
  </si>
  <si>
    <t>Лилия</t>
  </si>
  <si>
    <t>Андреевна</t>
  </si>
  <si>
    <t>участник</t>
  </si>
  <si>
    <t>_______________________________________________</t>
  </si>
  <si>
    <t>Председатель жюри Веретенникова Елена Петровна</t>
  </si>
  <si>
    <t>Члены жюри:Менчинская Наталья Никитична</t>
  </si>
  <si>
    <t>Дроздова Татьяна Ивановна</t>
  </si>
  <si>
    <t>Английский язык</t>
  </si>
  <si>
    <t>максимальное количество баллов 70 б</t>
  </si>
  <si>
    <t>теоретический тур</t>
  </si>
  <si>
    <t>Овсянникова</t>
  </si>
  <si>
    <t>Татьяна</t>
  </si>
  <si>
    <t>Глушакова</t>
  </si>
  <si>
    <t>Анастасия</t>
  </si>
  <si>
    <t>Михайлова</t>
  </si>
  <si>
    <t>Чудакова</t>
  </si>
  <si>
    <t>Ольга</t>
  </si>
  <si>
    <t>Егоровна</t>
  </si>
  <si>
    <t>Троцкий</t>
  </si>
  <si>
    <t>Кирилл</t>
  </si>
  <si>
    <t>Евгеньевич</t>
  </si>
  <si>
    <t>Ефанов</t>
  </si>
  <si>
    <t>Дмитрий</t>
  </si>
  <si>
    <t>Сергеевич</t>
  </si>
  <si>
    <t>Коврова</t>
  </si>
  <si>
    <t>Яна</t>
  </si>
  <si>
    <t>Слезина</t>
  </si>
  <si>
    <t>Ксения</t>
  </si>
  <si>
    <t>10б</t>
  </si>
  <si>
    <t>Веретенникова Е.П.</t>
  </si>
  <si>
    <t>Зевакин</t>
  </si>
  <si>
    <t>Виктор</t>
  </si>
  <si>
    <t>Алексеевич</t>
  </si>
  <si>
    <t>10а</t>
  </si>
  <si>
    <t>Захаров</t>
  </si>
  <si>
    <t>Данил</t>
  </si>
  <si>
    <t>Игоревич</t>
  </si>
  <si>
    <t>Сыроежко</t>
  </si>
  <si>
    <t>Наталья</t>
  </si>
  <si>
    <t>Юрьевна</t>
  </si>
  <si>
    <t>9б</t>
  </si>
  <si>
    <t>Шкиль</t>
  </si>
  <si>
    <t>Ангелина</t>
  </si>
  <si>
    <t>Александровна</t>
  </si>
  <si>
    <t>9а</t>
  </si>
  <si>
    <t>Шубина</t>
  </si>
  <si>
    <t>Алина</t>
  </si>
  <si>
    <t>Кулижникова</t>
  </si>
  <si>
    <t>Марина</t>
  </si>
  <si>
    <t>Дмитриевна</t>
  </si>
  <si>
    <t>Полякова</t>
  </si>
  <si>
    <t>Софья</t>
  </si>
  <si>
    <t>Евгеньевна</t>
  </si>
  <si>
    <t>Тарасенко</t>
  </si>
  <si>
    <t>Викторовна</t>
  </si>
  <si>
    <t>Председатель жюри _Веретенникова Елена Петровна</t>
  </si>
  <si>
    <t>Члены жюри: Менчинская Наталья Никитична</t>
  </si>
  <si>
    <t>_Дроздова Татьяна Ивановна_</t>
  </si>
  <si>
    <t>максимальное количество баллов</t>
  </si>
  <si>
    <t>практический тур</t>
  </si>
  <si>
    <t>Оказание первой помощи</t>
  </si>
  <si>
    <t>Полоса выживания</t>
  </si>
  <si>
    <t>Действия в ЧС</t>
  </si>
  <si>
    <t>Основы ВС</t>
  </si>
  <si>
    <t>ИТОГО за 1,2 тур</t>
  </si>
  <si>
    <t>Председатель жюри ___________________________</t>
  </si>
  <si>
    <t>Члены жюри: __________________________________</t>
  </si>
  <si>
    <t>Протокол проведения школьного этапа всероссийской олимпиады школьников 2018-2019 уч.год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</si>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</sst>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#,##0.00&quot; &quot;[$руб.-419];[Red]&quot;-&quot;#,##0.00&quot; &quot;[$руб.-419]"/>
  </numFmts>
  <fonts count="1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sz val="10"/>
      <color rgb="FF000000"/>
      <name val="Arial Cyr1"/>
      <charset val="204"/>
    </font>
    <font>
      <sz val="11"/>
      <color rgb="FF000000"/>
      <name val="Times New Roman"/>
      <family val="1"/>
      <charset val="204"/>
    </font>
    <font>
      <sz val="11"/>
      <color rgb="FF1F497D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6">
    <xf numFmtId="0" fontId="0" fillId="0" borderId="0" xfId="0"/>
    <xf numFmtId="164" fontId="1" fillId="2" borderId="0" xfId="1" applyFont="1" applyFill="1" applyAlignment="1">
      <alignment horizontal="left"/>
    </xf>
    <xf numFmtId="164" fontId="1" fillId="0" borderId="0" xfId="1" applyFont="1" applyFill="1" applyAlignment="1"/>
    <xf numFmtId="164" fontId="5" fillId="0" borderId="0" xfId="1" applyFont="1" applyFill="1" applyAlignment="1"/>
    <xf numFmtId="164" fontId="1" fillId="3" borderId="1" xfId="1" applyFont="1" applyFill="1" applyBorder="1" applyAlignment="1">
      <alignment wrapText="1"/>
    </xf>
    <xf numFmtId="164" fontId="1" fillId="3" borderId="1" xfId="1" applyFont="1" applyFill="1" applyBorder="1" applyAlignment="1">
      <alignment horizontal="left" wrapText="1"/>
    </xf>
    <xf numFmtId="164" fontId="1" fillId="3" borderId="2" xfId="1" applyFont="1" applyFill="1" applyBorder="1" applyAlignment="1">
      <alignment horizontal="left" wrapText="1"/>
    </xf>
    <xf numFmtId="49" fontId="6" fillId="3" borderId="2" xfId="1" applyNumberFormat="1" applyFont="1" applyFill="1" applyBorder="1" applyAlignment="1">
      <alignment horizontal="left" wrapText="1"/>
    </xf>
    <xf numFmtId="164" fontId="7" fillId="3" borderId="2" xfId="1" applyFont="1" applyFill="1" applyBorder="1" applyAlignment="1">
      <alignment horizontal="left" wrapText="1"/>
    </xf>
    <xf numFmtId="164" fontId="8" fillId="0" borderId="1" xfId="1" applyFont="1" applyFill="1" applyBorder="1" applyAlignment="1">
      <alignment horizontal="left" vertical="top"/>
    </xf>
    <xf numFmtId="164" fontId="8" fillId="0" borderId="1" xfId="1" applyFont="1" applyFill="1" applyBorder="1" applyAlignment="1">
      <alignment horizontal="left" vertical="top" wrapText="1"/>
    </xf>
    <xf numFmtId="165" fontId="1" fillId="0" borderId="1" xfId="1" applyNumberFormat="1" applyFont="1" applyFill="1" applyBorder="1" applyAlignment="1"/>
    <xf numFmtId="166" fontId="8" fillId="0" borderId="1" xfId="1" applyNumberFormat="1" applyFont="1" applyFill="1" applyBorder="1" applyAlignment="1">
      <alignment horizontal="left" vertical="top"/>
    </xf>
    <xf numFmtId="164" fontId="1" fillId="0" borderId="1" xfId="1" applyFont="1" applyFill="1" applyBorder="1" applyAlignment="1"/>
    <xf numFmtId="166" fontId="1" fillId="0" borderId="1" xfId="1" applyNumberFormat="1" applyFont="1" applyFill="1" applyBorder="1" applyAlignment="1"/>
    <xf numFmtId="164" fontId="1" fillId="0" borderId="1" xfId="1" applyFont="1" applyFill="1" applyBorder="1" applyAlignment="1">
      <alignment horizontal="left" wrapText="1"/>
    </xf>
    <xf numFmtId="165" fontId="1" fillId="0" borderId="0" xfId="1" applyNumberFormat="1" applyFont="1" applyFill="1" applyAlignment="1"/>
    <xf numFmtId="164" fontId="1" fillId="0" borderId="1" xfId="1" applyFont="1" applyFill="1" applyBorder="1" applyAlignment="1">
      <alignment wrapText="1"/>
    </xf>
    <xf numFmtId="165" fontId="8" fillId="0" borderId="1" xfId="1" applyNumberFormat="1" applyFont="1" applyFill="1" applyBorder="1" applyAlignment="1"/>
    <xf numFmtId="164" fontId="8" fillId="0" borderId="1" xfId="1" applyFont="1" applyFill="1" applyBorder="1" applyAlignment="1">
      <alignment vertical="top"/>
    </xf>
    <xf numFmtId="164" fontId="8" fillId="0" borderId="0" xfId="1" applyFont="1" applyFill="1" applyAlignment="1">
      <alignment horizontal="center"/>
    </xf>
    <xf numFmtId="164" fontId="7" fillId="3" borderId="2" xfId="1" applyFont="1" applyFill="1" applyBorder="1" applyAlignment="1">
      <alignment horizontal="left" textRotation="90" wrapText="1"/>
    </xf>
    <xf numFmtId="164" fontId="8" fillId="2" borderId="1" xfId="1" applyFont="1" applyFill="1" applyBorder="1" applyAlignment="1">
      <alignment horizontal="left" vertical="top"/>
    </xf>
    <xf numFmtId="165" fontId="8" fillId="0" borderId="1" xfId="1" applyNumberFormat="1" applyFont="1" applyFill="1" applyBorder="1" applyAlignment="1">
      <alignment horizontal="left" vertical="top"/>
    </xf>
    <xf numFmtId="166" fontId="1" fillId="0" borderId="1" xfId="1" applyNumberFormat="1" applyFont="1" applyFill="1" applyBorder="1" applyAlignment="1">
      <alignment horizontal="left"/>
    </xf>
    <xf numFmtId="164" fontId="8" fillId="2" borderId="1" xfId="1" applyFont="1" applyFill="1" applyBorder="1" applyAlignment="1">
      <alignment horizontal="left" vertical="top" wrapText="1"/>
    </xf>
    <xf numFmtId="164" fontId="8" fillId="4" borderId="1" xfId="1" applyFont="1" applyFill="1" applyBorder="1" applyAlignment="1">
      <alignment horizontal="left" vertical="top" wrapText="1"/>
    </xf>
    <xf numFmtId="165" fontId="9" fillId="4" borderId="1" xfId="1" applyNumberFormat="1" applyFont="1" applyFill="1" applyBorder="1" applyAlignment="1">
      <alignment horizontal="left" vertical="top" wrapText="1"/>
    </xf>
    <xf numFmtId="164" fontId="10" fillId="0" borderId="1" xfId="1" applyFont="1" applyFill="1" applyBorder="1" applyAlignment="1">
      <alignment horizontal="left" vertical="top" wrapText="1"/>
    </xf>
    <xf numFmtId="164" fontId="10" fillId="0" borderId="1" xfId="1" applyFont="1" applyFill="1" applyBorder="1" applyAlignment="1">
      <alignment horizontal="left" vertical="top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left" vertical="top" wrapText="1"/>
    </xf>
    <xf numFmtId="164" fontId="1" fillId="0" borderId="0" xfId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164" fontId="1" fillId="0" borderId="3" xfId="1" applyFont="1" applyFill="1" applyBorder="1" applyAlignment="1">
      <alignment horizontal="center"/>
    </xf>
    <xf numFmtId="0" fontId="0" fillId="0" borderId="0" xfId="0" applyFill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4"/>
  <sheetViews>
    <sheetView tabSelected="1" workbookViewId="0">
      <selection sqref="A1:L1"/>
    </sheetView>
  </sheetViews>
  <sheetFormatPr defaultRowHeight="15"/>
  <cols>
    <col min="1" max="1" width="4.75" style="2" customWidth="1"/>
    <col min="2" max="2" width="5.875" style="2" customWidth="1"/>
    <col min="3" max="3" width="9.25" style="2" customWidth="1"/>
    <col min="4" max="4" width="7.125" style="2" customWidth="1"/>
    <col min="5" max="5" width="10.25" style="2" customWidth="1"/>
    <col min="6" max="6" width="14.375" style="2" customWidth="1"/>
    <col min="7" max="7" width="24.875" style="2" customWidth="1"/>
    <col min="8" max="8" width="6.875" style="2" customWidth="1"/>
    <col min="9" max="9" width="10.125" style="2" customWidth="1"/>
    <col min="10" max="10" width="8.5" style="2" customWidth="1"/>
    <col min="11" max="11" width="11.75" style="2" customWidth="1"/>
    <col min="12" max="12" width="15.5" style="2" customWidth="1"/>
    <col min="13" max="13" width="6.375" style="2" customWidth="1"/>
    <col min="14" max="1024" width="6.875" style="2" customWidth="1"/>
    <col min="1025" max="1025" width="8.75" customWidth="1"/>
  </cols>
  <sheetData>
    <row r="1" spans="1:13" ht="21">
      <c r="A1" s="33" t="s">
        <v>103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</row>
    <row r="2" spans="1:13" ht="21">
      <c r="A2" s="3"/>
      <c r="B2" s="33" t="s">
        <v>1</v>
      </c>
      <c r="C2" s="33"/>
      <c r="G2" s="32" t="s">
        <v>2</v>
      </c>
      <c r="H2" s="32"/>
      <c r="I2" s="32"/>
      <c r="J2" s="32"/>
    </row>
    <row r="3" spans="1:13" ht="18.75">
      <c r="A3" s="3"/>
    </row>
    <row r="4" spans="1:13" ht="26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14</v>
      </c>
    </row>
    <row r="5" spans="1:13">
      <c r="A5" s="9">
        <v>1</v>
      </c>
      <c r="B5" s="9"/>
      <c r="C5" s="28" t="s">
        <v>15</v>
      </c>
      <c r="D5" s="29" t="s">
        <v>16</v>
      </c>
      <c r="E5" s="29" t="s">
        <v>17</v>
      </c>
      <c r="F5" s="11">
        <v>37998</v>
      </c>
      <c r="G5" s="12" t="s">
        <v>18</v>
      </c>
      <c r="H5" s="9" t="s">
        <v>19</v>
      </c>
      <c r="I5" s="29" t="s">
        <v>20</v>
      </c>
      <c r="J5" s="13">
        <v>21</v>
      </c>
      <c r="K5" s="14">
        <v>70</v>
      </c>
      <c r="L5" s="10" t="s">
        <v>21</v>
      </c>
    </row>
    <row r="6" spans="1:13">
      <c r="A6" s="9">
        <v>2</v>
      </c>
      <c r="B6" s="9"/>
      <c r="C6" s="10" t="s">
        <v>22</v>
      </c>
      <c r="D6" s="9" t="s">
        <v>23</v>
      </c>
      <c r="E6" s="9" t="s">
        <v>24</v>
      </c>
      <c r="F6" s="16">
        <v>38460</v>
      </c>
      <c r="G6" s="12" t="s">
        <v>18</v>
      </c>
      <c r="H6" s="9" t="s">
        <v>25</v>
      </c>
      <c r="I6" s="9" t="s">
        <v>38</v>
      </c>
      <c r="J6" s="13">
        <v>15</v>
      </c>
      <c r="K6" s="14">
        <v>50</v>
      </c>
      <c r="L6" s="10" t="s">
        <v>27</v>
      </c>
    </row>
    <row r="7" spans="1:13">
      <c r="A7" s="9">
        <v>3</v>
      </c>
      <c r="B7" s="9"/>
      <c r="C7" s="28" t="s">
        <v>28</v>
      </c>
      <c r="D7" s="28" t="s">
        <v>29</v>
      </c>
      <c r="E7" s="28" t="s">
        <v>30</v>
      </c>
      <c r="F7" s="11">
        <v>38476</v>
      </c>
      <c r="G7" s="12" t="s">
        <v>18</v>
      </c>
      <c r="H7" s="10" t="s">
        <v>31</v>
      </c>
      <c r="I7" s="29" t="s">
        <v>20</v>
      </c>
      <c r="J7" s="13">
        <v>23</v>
      </c>
      <c r="K7" s="14">
        <v>76</v>
      </c>
      <c r="L7" s="10" t="s">
        <v>32</v>
      </c>
    </row>
    <row r="8" spans="1:13">
      <c r="A8" s="9">
        <v>4</v>
      </c>
      <c r="B8" s="9"/>
      <c r="C8" s="10" t="s">
        <v>33</v>
      </c>
      <c r="D8" s="10" t="s">
        <v>29</v>
      </c>
      <c r="E8" s="10" t="s">
        <v>34</v>
      </c>
      <c r="F8" s="18">
        <v>38490</v>
      </c>
      <c r="G8" s="9" t="s">
        <v>18</v>
      </c>
      <c r="H8" s="12" t="s">
        <v>31</v>
      </c>
      <c r="I8" s="9" t="s">
        <v>38</v>
      </c>
      <c r="J8" s="13">
        <v>22</v>
      </c>
      <c r="K8" s="14">
        <v>31</v>
      </c>
      <c r="L8" s="10" t="s">
        <v>32</v>
      </c>
    </row>
    <row r="9" spans="1:13" ht="13.5" customHeight="1">
      <c r="A9" s="9">
        <v>5</v>
      </c>
      <c r="B9" s="9"/>
      <c r="C9" s="10" t="s">
        <v>35</v>
      </c>
      <c r="D9" s="10" t="s">
        <v>36</v>
      </c>
      <c r="E9" s="10" t="s">
        <v>37</v>
      </c>
      <c r="F9" s="18">
        <v>38607</v>
      </c>
      <c r="G9" s="9" t="s">
        <v>18</v>
      </c>
      <c r="H9" s="12" t="s">
        <v>31</v>
      </c>
      <c r="I9" s="9" t="s">
        <v>38</v>
      </c>
      <c r="J9" s="19">
        <v>13</v>
      </c>
      <c r="K9" s="14">
        <v>18.5</v>
      </c>
      <c r="L9" s="10" t="s">
        <v>32</v>
      </c>
    </row>
    <row r="10" spans="1:13">
      <c r="C10" s="34" t="s">
        <v>39</v>
      </c>
      <c r="D10" s="34"/>
      <c r="E10" s="34"/>
      <c r="F10" s="34"/>
      <c r="G10" s="34"/>
    </row>
    <row r="11" spans="1:13">
      <c r="C11" s="32" t="s">
        <v>40</v>
      </c>
      <c r="D11" s="32"/>
      <c r="E11" s="32"/>
      <c r="F11" s="32"/>
      <c r="G11" s="32"/>
    </row>
    <row r="12" spans="1:13">
      <c r="C12" s="32" t="s">
        <v>41</v>
      </c>
      <c r="D12" s="32"/>
      <c r="E12" s="32"/>
      <c r="F12" s="32"/>
      <c r="G12" s="32"/>
    </row>
    <row r="13" spans="1:13">
      <c r="C13" s="32" t="s">
        <v>42</v>
      </c>
      <c r="D13" s="32"/>
      <c r="E13" s="32"/>
      <c r="F13" s="32"/>
      <c r="G13" s="32"/>
    </row>
    <row r="14" spans="1:13">
      <c r="C14" s="32" t="s">
        <v>39</v>
      </c>
      <c r="D14" s="32"/>
      <c r="E14" s="32"/>
      <c r="F14" s="32"/>
      <c r="G14" s="32"/>
    </row>
  </sheetData>
  <mergeCells count="8">
    <mergeCell ref="C13:G13"/>
    <mergeCell ref="C14:G14"/>
    <mergeCell ref="A1:L1"/>
    <mergeCell ref="B2:C2"/>
    <mergeCell ref="G2:J2"/>
    <mergeCell ref="C10:G10"/>
    <mergeCell ref="C11:G11"/>
    <mergeCell ref="C12:G12"/>
  </mergeCells>
  <pageMargins left="0.70000000000000007" right="0.70000000000000007" top="1.1437007874015752" bottom="1.1437007874015752" header="0.75000000000000011" footer="0.75000000000000011"/>
  <pageSetup paperSize="9" scale="96" orientation="landscape" verticalDpi="0" r:id="rId1"/>
  <headerFooter alignWithMargins="0"/>
  <colBreaks count="1" manualBreakCount="1"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3"/>
  <sheetViews>
    <sheetView zoomScaleNormal="100" workbookViewId="0">
      <selection activeCell="N11" sqref="N11"/>
    </sheetView>
  </sheetViews>
  <sheetFormatPr defaultRowHeight="15"/>
  <cols>
    <col min="1" max="1" width="2.625" style="2" customWidth="1"/>
    <col min="2" max="2" width="7.75" style="2" customWidth="1"/>
    <col min="3" max="3" width="14.375" style="2" customWidth="1"/>
    <col min="4" max="4" width="10.125" style="2" customWidth="1"/>
    <col min="5" max="5" width="13.75" style="2" customWidth="1"/>
    <col min="6" max="6" width="11.25" style="2" customWidth="1"/>
    <col min="7" max="7" width="23.625" style="2" customWidth="1"/>
    <col min="8" max="8" width="4.875" style="2" customWidth="1"/>
    <col min="9" max="9" width="10.25" style="2" customWidth="1"/>
    <col min="10" max="10" width="6.375" style="2" customWidth="1"/>
    <col min="11" max="11" width="8.25" style="2" customWidth="1"/>
    <col min="12" max="12" width="18.125" style="2" customWidth="1"/>
    <col min="13" max="13" width="7.875" style="2" customWidth="1"/>
    <col min="14" max="1024" width="6.875" style="2" customWidth="1"/>
    <col min="1025" max="1025" width="8.75" customWidth="1"/>
  </cols>
  <sheetData>
    <row r="1" spans="1:15" ht="21">
      <c r="A1" s="33" t="s">
        <v>103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</row>
    <row r="2" spans="1:15" ht="21">
      <c r="A2" s="3"/>
      <c r="B2" s="33" t="s">
        <v>104</v>
      </c>
      <c r="C2" s="33"/>
      <c r="G2" s="32" t="s">
        <v>44</v>
      </c>
      <c r="H2" s="32"/>
      <c r="I2" s="32"/>
      <c r="J2" s="32"/>
      <c r="N2" s="35"/>
      <c r="O2" s="35"/>
    </row>
    <row r="3" spans="1:15" ht="18.75">
      <c r="A3" s="3"/>
      <c r="N3" s="20"/>
      <c r="O3" s="20"/>
    </row>
    <row r="4" spans="1:15" ht="63.75" customHeigh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14</v>
      </c>
    </row>
    <row r="5" spans="1:15" ht="19.5" customHeight="1">
      <c r="A5" s="9">
        <v>1</v>
      </c>
      <c r="B5" s="9"/>
      <c r="C5" s="28" t="s">
        <v>46</v>
      </c>
      <c r="D5" s="28" t="s">
        <v>47</v>
      </c>
      <c r="E5" s="28" t="s">
        <v>37</v>
      </c>
      <c r="F5" s="11">
        <v>37006</v>
      </c>
      <c r="G5" s="9" t="s">
        <v>18</v>
      </c>
      <c r="H5" s="9">
        <v>11</v>
      </c>
      <c r="I5" s="29" t="s">
        <v>20</v>
      </c>
      <c r="J5" s="13">
        <v>46</v>
      </c>
      <c r="K5" s="14">
        <v>65.7</v>
      </c>
      <c r="L5" s="15" t="s">
        <v>21</v>
      </c>
    </row>
    <row r="6" spans="1:15" ht="16.5" customHeight="1">
      <c r="A6" s="9">
        <v>2</v>
      </c>
      <c r="B6" s="9"/>
      <c r="C6" s="28" t="s">
        <v>48</v>
      </c>
      <c r="D6" s="28" t="s">
        <v>49</v>
      </c>
      <c r="E6" s="28" t="s">
        <v>50</v>
      </c>
      <c r="F6" s="16">
        <v>36935</v>
      </c>
      <c r="G6" s="9" t="s">
        <v>18</v>
      </c>
      <c r="H6" s="9">
        <v>11</v>
      </c>
      <c r="I6" s="29" t="s">
        <v>26</v>
      </c>
      <c r="J6" s="13">
        <v>34</v>
      </c>
      <c r="K6" s="14">
        <v>48.5</v>
      </c>
      <c r="L6" s="15" t="s">
        <v>21</v>
      </c>
    </row>
    <row r="7" spans="1:15" ht="15" customHeight="1">
      <c r="A7" s="9">
        <v>3</v>
      </c>
      <c r="B7" s="9"/>
      <c r="C7" s="10" t="s">
        <v>51</v>
      </c>
      <c r="D7" s="10" t="s">
        <v>52</v>
      </c>
      <c r="E7" s="10" t="s">
        <v>53</v>
      </c>
      <c r="F7" s="11">
        <v>37456</v>
      </c>
      <c r="G7" s="9" t="s">
        <v>18</v>
      </c>
      <c r="H7" s="9">
        <v>11</v>
      </c>
      <c r="I7" s="9" t="s">
        <v>38</v>
      </c>
      <c r="J7" s="19">
        <v>13</v>
      </c>
      <c r="K7" s="14">
        <v>18.5</v>
      </c>
      <c r="L7" s="10" t="s">
        <v>21</v>
      </c>
    </row>
    <row r="8" spans="1:15" ht="16.5" customHeight="1">
      <c r="A8" s="9">
        <v>4</v>
      </c>
      <c r="B8" s="9"/>
      <c r="C8" s="10" t="s">
        <v>54</v>
      </c>
      <c r="D8" s="10" t="s">
        <v>55</v>
      </c>
      <c r="E8" s="10" t="s">
        <v>56</v>
      </c>
      <c r="F8" s="11">
        <v>36946</v>
      </c>
      <c r="G8" s="9" t="s">
        <v>18</v>
      </c>
      <c r="H8" s="9">
        <v>11</v>
      </c>
      <c r="I8" s="9" t="s">
        <v>38</v>
      </c>
      <c r="J8" s="13">
        <v>8</v>
      </c>
      <c r="K8" s="14">
        <v>11.4</v>
      </c>
      <c r="L8" s="15" t="s">
        <v>21</v>
      </c>
    </row>
    <row r="9" spans="1:15" ht="16.5" customHeight="1">
      <c r="A9" s="9">
        <v>5</v>
      </c>
      <c r="B9" s="9"/>
      <c r="C9" s="10" t="s">
        <v>57</v>
      </c>
      <c r="D9" s="9" t="s">
        <v>58</v>
      </c>
      <c r="E9" s="9" t="s">
        <v>59</v>
      </c>
      <c r="F9" s="11">
        <v>37208</v>
      </c>
      <c r="G9" s="9" t="s">
        <v>18</v>
      </c>
      <c r="H9" s="9">
        <v>11</v>
      </c>
      <c r="I9" s="9" t="s">
        <v>38</v>
      </c>
      <c r="J9" s="13">
        <v>6</v>
      </c>
      <c r="K9" s="14">
        <v>8.5</v>
      </c>
      <c r="L9" s="15" t="s">
        <v>21</v>
      </c>
    </row>
    <row r="10" spans="1:15" ht="15" customHeight="1">
      <c r="A10" s="9">
        <v>6</v>
      </c>
      <c r="B10" s="9"/>
      <c r="C10" s="10" t="s">
        <v>60</v>
      </c>
      <c r="D10" s="10" t="s">
        <v>61</v>
      </c>
      <c r="E10" s="10" t="s">
        <v>30</v>
      </c>
      <c r="F10" s="11">
        <v>37316</v>
      </c>
      <c r="G10" s="9" t="s">
        <v>18</v>
      </c>
      <c r="H10" s="30">
        <v>11</v>
      </c>
      <c r="I10" s="9" t="s">
        <v>38</v>
      </c>
      <c r="J10" s="13">
        <v>4</v>
      </c>
      <c r="K10" s="14">
        <v>5.7</v>
      </c>
      <c r="L10" s="15" t="s">
        <v>21</v>
      </c>
    </row>
    <row r="11" spans="1:15" ht="17.25" customHeight="1">
      <c r="A11" s="9">
        <v>7</v>
      </c>
      <c r="B11" s="9"/>
      <c r="C11" s="28" t="s">
        <v>62</v>
      </c>
      <c r="D11" s="28" t="s">
        <v>63</v>
      </c>
      <c r="E11" s="28" t="s">
        <v>37</v>
      </c>
      <c r="F11" s="11">
        <v>37539</v>
      </c>
      <c r="G11" s="9" t="s">
        <v>18</v>
      </c>
      <c r="H11" s="9" t="s">
        <v>64</v>
      </c>
      <c r="I11" s="29" t="s">
        <v>20</v>
      </c>
      <c r="J11" s="13">
        <v>61</v>
      </c>
      <c r="K11" s="14">
        <v>87.1</v>
      </c>
      <c r="L11" s="31" t="s">
        <v>65</v>
      </c>
    </row>
    <row r="12" spans="1:15" ht="18" customHeight="1">
      <c r="A12" s="9">
        <v>8</v>
      </c>
      <c r="B12" s="9"/>
      <c r="C12" s="10" t="s">
        <v>66</v>
      </c>
      <c r="D12" s="9" t="s">
        <v>67</v>
      </c>
      <c r="E12" s="9" t="s">
        <v>68</v>
      </c>
      <c r="F12" s="18">
        <v>37268</v>
      </c>
      <c r="G12" s="9" t="s">
        <v>18</v>
      </c>
      <c r="H12" s="9" t="s">
        <v>69</v>
      </c>
      <c r="I12" s="9" t="s">
        <v>38</v>
      </c>
      <c r="J12" s="13">
        <v>12</v>
      </c>
      <c r="K12" s="14">
        <v>17.100000000000001</v>
      </c>
      <c r="L12" s="15" t="s">
        <v>65</v>
      </c>
    </row>
    <row r="13" spans="1:15" ht="18" customHeight="1">
      <c r="A13" s="9">
        <v>9</v>
      </c>
      <c r="B13" s="9"/>
      <c r="C13" s="10" t="s">
        <v>70</v>
      </c>
      <c r="D13" s="10" t="s">
        <v>71</v>
      </c>
      <c r="E13" s="10" t="s">
        <v>72</v>
      </c>
      <c r="F13" s="11">
        <v>37476</v>
      </c>
      <c r="G13" s="9" t="s">
        <v>18</v>
      </c>
      <c r="H13" s="9" t="s">
        <v>69</v>
      </c>
      <c r="I13" s="9" t="s">
        <v>38</v>
      </c>
      <c r="J13" s="13">
        <v>2</v>
      </c>
      <c r="K13" s="14">
        <v>2.8</v>
      </c>
      <c r="L13" s="15" t="s">
        <v>65</v>
      </c>
    </row>
    <row r="14" spans="1:15" ht="17.25" customHeight="1">
      <c r="A14" s="9">
        <v>10</v>
      </c>
      <c r="B14" s="9"/>
      <c r="C14" s="28" t="s">
        <v>73</v>
      </c>
      <c r="D14" s="28" t="s">
        <v>74</v>
      </c>
      <c r="E14" s="28" t="s">
        <v>75</v>
      </c>
      <c r="F14" s="11">
        <v>37896</v>
      </c>
      <c r="G14" s="9" t="s">
        <v>18</v>
      </c>
      <c r="H14" s="9" t="s">
        <v>76</v>
      </c>
      <c r="I14" s="29" t="s">
        <v>26</v>
      </c>
      <c r="J14" s="13">
        <v>30</v>
      </c>
      <c r="K14" s="14">
        <v>42.8</v>
      </c>
      <c r="L14" s="15" t="s">
        <v>65</v>
      </c>
    </row>
    <row r="15" spans="1:15" ht="18" customHeight="1">
      <c r="A15" s="9">
        <v>11</v>
      </c>
      <c r="B15" s="9"/>
      <c r="C15" s="28" t="s">
        <v>77</v>
      </c>
      <c r="D15" s="28" t="s">
        <v>78</v>
      </c>
      <c r="E15" s="28" t="s">
        <v>79</v>
      </c>
      <c r="F15" s="11">
        <v>37813</v>
      </c>
      <c r="G15" s="9" t="s">
        <v>18</v>
      </c>
      <c r="H15" s="9" t="s">
        <v>80</v>
      </c>
      <c r="I15" s="29" t="s">
        <v>26</v>
      </c>
      <c r="J15" s="13">
        <v>20</v>
      </c>
      <c r="K15" s="14">
        <v>28.5</v>
      </c>
      <c r="L15" s="15" t="s">
        <v>65</v>
      </c>
    </row>
    <row r="16" spans="1:15" ht="18.75" customHeight="1">
      <c r="A16" s="9">
        <v>12</v>
      </c>
      <c r="B16" s="9"/>
      <c r="C16" s="10" t="s">
        <v>81</v>
      </c>
      <c r="D16" s="10" t="s">
        <v>82</v>
      </c>
      <c r="E16" s="10" t="s">
        <v>30</v>
      </c>
      <c r="F16" s="11">
        <v>37741</v>
      </c>
      <c r="G16" s="9" t="s">
        <v>18</v>
      </c>
      <c r="H16" s="9" t="s">
        <v>80</v>
      </c>
      <c r="I16" s="9" t="s">
        <v>38</v>
      </c>
      <c r="J16" s="13">
        <v>14</v>
      </c>
      <c r="K16" s="14">
        <v>20</v>
      </c>
      <c r="L16" s="15" t="s">
        <v>65</v>
      </c>
    </row>
    <row r="17" spans="1:12" ht="18.75" customHeight="1">
      <c r="A17" s="9">
        <v>13</v>
      </c>
      <c r="B17" s="9"/>
      <c r="C17" s="10" t="s">
        <v>83</v>
      </c>
      <c r="D17" s="10" t="s">
        <v>84</v>
      </c>
      <c r="E17" s="10" t="s">
        <v>85</v>
      </c>
      <c r="F17" s="11">
        <v>37667</v>
      </c>
      <c r="G17" s="9" t="s">
        <v>18</v>
      </c>
      <c r="H17" s="9" t="s">
        <v>80</v>
      </c>
      <c r="I17" s="9" t="s">
        <v>38</v>
      </c>
      <c r="J17" s="13">
        <v>12</v>
      </c>
      <c r="K17" s="14">
        <v>17.100000000000001</v>
      </c>
      <c r="L17" s="15" t="s">
        <v>65</v>
      </c>
    </row>
    <row r="18" spans="1:12" ht="15" customHeight="1">
      <c r="A18" s="9">
        <v>14</v>
      </c>
      <c r="B18" s="9"/>
      <c r="C18" s="10" t="s">
        <v>86</v>
      </c>
      <c r="D18" s="10" t="s">
        <v>87</v>
      </c>
      <c r="E18" s="10" t="s">
        <v>88</v>
      </c>
      <c r="F18" s="11">
        <v>37710</v>
      </c>
      <c r="G18" s="9" t="s">
        <v>18</v>
      </c>
      <c r="H18" s="9" t="s">
        <v>80</v>
      </c>
      <c r="I18" s="9" t="s">
        <v>38</v>
      </c>
      <c r="J18" s="13">
        <v>8</v>
      </c>
      <c r="K18" s="14">
        <v>11.4</v>
      </c>
      <c r="L18" s="15" t="s">
        <v>65</v>
      </c>
    </row>
    <row r="19" spans="1:12" ht="15" customHeight="1">
      <c r="A19" s="9">
        <v>15</v>
      </c>
      <c r="B19" s="9"/>
      <c r="C19" s="10" t="s">
        <v>89</v>
      </c>
      <c r="D19" s="10" t="s">
        <v>49</v>
      </c>
      <c r="E19" s="10" t="s">
        <v>90</v>
      </c>
      <c r="F19" s="11">
        <v>37925</v>
      </c>
      <c r="G19" s="9" t="s">
        <v>18</v>
      </c>
      <c r="H19" s="9" t="s">
        <v>76</v>
      </c>
      <c r="I19" s="9" t="s">
        <v>38</v>
      </c>
      <c r="J19" s="13">
        <v>4</v>
      </c>
      <c r="K19" s="14">
        <v>5.7</v>
      </c>
      <c r="L19" s="15" t="s">
        <v>65</v>
      </c>
    </row>
    <row r="21" spans="1:12">
      <c r="C21" s="32" t="s">
        <v>91</v>
      </c>
      <c r="D21" s="32"/>
      <c r="E21" s="32"/>
      <c r="F21" s="32"/>
      <c r="G21" s="32"/>
    </row>
    <row r="22" spans="1:12">
      <c r="C22" s="32" t="s">
        <v>92</v>
      </c>
      <c r="D22" s="32"/>
      <c r="E22" s="32"/>
      <c r="F22" s="32"/>
      <c r="G22" s="32"/>
    </row>
    <row r="23" spans="1:12">
      <c r="C23" s="32" t="s">
        <v>93</v>
      </c>
      <c r="D23" s="32"/>
      <c r="E23" s="32"/>
      <c r="F23" s="32"/>
      <c r="G23" s="32"/>
    </row>
  </sheetData>
  <mergeCells count="7">
    <mergeCell ref="C23:G23"/>
    <mergeCell ref="A1:L1"/>
    <mergeCell ref="B2:C2"/>
    <mergeCell ref="G2:J2"/>
    <mergeCell ref="N2:O2"/>
    <mergeCell ref="C21:G21"/>
    <mergeCell ref="C22:G22"/>
  </mergeCells>
  <pageMargins left="0.70000000000000007" right="0.70000000000000007" top="1.1437007874015752" bottom="1.1437007874015752" header="0.75000000000000011" footer="0.75000000000000011"/>
  <pageSetup paperSize="9" scale="69" orientation="landscape" verticalDpi="0" r:id="rId1"/>
  <headerFooter alignWithMargins="0"/>
  <colBreaks count="1" manualBreakCount="1">
    <brk id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5"/>
  <cols>
    <col min="1" max="1" width="2.625" style="2" customWidth="1"/>
    <col min="2" max="2" width="7.75" style="2" customWidth="1"/>
    <col min="3" max="3" width="14.375" style="2" customWidth="1"/>
    <col min="4" max="4" width="10.125" style="2" customWidth="1"/>
    <col min="5" max="5" width="12" style="2" customWidth="1"/>
    <col min="6" max="6" width="11.25" style="2" customWidth="1"/>
    <col min="7" max="7" width="14.75" style="2" customWidth="1"/>
    <col min="8" max="8" width="4.875" style="2" customWidth="1"/>
    <col min="9" max="9" width="8.5" style="2" customWidth="1"/>
    <col min="10" max="10" width="6.375" style="2" customWidth="1"/>
    <col min="11" max="11" width="8.25" style="2" customWidth="1"/>
    <col min="12" max="12" width="5.25" style="2" customWidth="1"/>
    <col min="13" max="13" width="6.375" style="2" customWidth="1"/>
    <col min="14" max="14" width="4.5" style="2" customWidth="1"/>
    <col min="15" max="15" width="4.875" style="2" customWidth="1"/>
    <col min="16" max="16" width="6" style="2" customWidth="1"/>
    <col min="17" max="17" width="7.125" style="2" customWidth="1"/>
    <col min="18" max="18" width="12" style="2" customWidth="1"/>
    <col min="19" max="19" width="0.125" style="2" customWidth="1"/>
    <col min="20" max="1024" width="6.875" style="2" customWidth="1"/>
    <col min="1025" max="1025" width="8.75" customWidth="1"/>
  </cols>
  <sheetData>
    <row r="1" spans="1:21" ht="2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</row>
    <row r="2" spans="1:21" ht="21">
      <c r="A2" s="3"/>
      <c r="B2" s="33" t="s">
        <v>43</v>
      </c>
      <c r="C2" s="33"/>
      <c r="G2" s="32" t="s">
        <v>94</v>
      </c>
      <c r="H2" s="32"/>
      <c r="I2" s="32"/>
      <c r="J2" s="32"/>
      <c r="T2" s="35"/>
      <c r="U2" s="35"/>
    </row>
    <row r="3" spans="1:21" ht="18.75">
      <c r="A3" s="3"/>
      <c r="J3" s="2" t="s">
        <v>45</v>
      </c>
      <c r="L3" s="2" t="s">
        <v>95</v>
      </c>
      <c r="T3" s="20"/>
      <c r="U3" s="20"/>
    </row>
    <row r="4" spans="1:21" ht="138" customHeigh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21" t="s">
        <v>96</v>
      </c>
      <c r="M4" s="21" t="s">
        <v>97</v>
      </c>
      <c r="N4" s="21" t="s">
        <v>98</v>
      </c>
      <c r="O4" s="21" t="s">
        <v>99</v>
      </c>
      <c r="P4" s="7" t="s">
        <v>12</v>
      </c>
      <c r="Q4" s="8" t="s">
        <v>100</v>
      </c>
      <c r="R4" s="8" t="s">
        <v>14</v>
      </c>
    </row>
    <row r="5" spans="1:21">
      <c r="A5" s="9">
        <v>1</v>
      </c>
      <c r="B5" s="9"/>
      <c r="C5" s="22"/>
      <c r="D5" s="9"/>
      <c r="E5" s="9"/>
      <c r="F5" s="23"/>
      <c r="G5" s="10"/>
      <c r="H5" s="9"/>
      <c r="I5" s="9"/>
      <c r="J5" s="13"/>
      <c r="K5" s="14">
        <f t="shared" ref="K5:K22" si="0">(J5*100)/80</f>
        <v>0</v>
      </c>
      <c r="L5" s="24"/>
      <c r="M5" s="24"/>
      <c r="N5" s="24"/>
      <c r="O5" s="24"/>
      <c r="P5" s="24">
        <f t="shared" ref="P5:P33" si="1">L5+M5+N5+O5</f>
        <v>0</v>
      </c>
      <c r="Q5" s="24">
        <f t="shared" ref="Q5:Q33" si="2">J5+P5</f>
        <v>0</v>
      </c>
      <c r="R5" s="15"/>
    </row>
    <row r="6" spans="1:21">
      <c r="A6" s="9">
        <v>2</v>
      </c>
      <c r="B6" s="9"/>
      <c r="C6" s="22"/>
      <c r="D6" s="9"/>
      <c r="E6" s="9"/>
      <c r="F6" s="23"/>
      <c r="G6" s="10"/>
      <c r="H6" s="9"/>
      <c r="I6" s="9"/>
      <c r="J6" s="13"/>
      <c r="K6" s="14">
        <f t="shared" si="0"/>
        <v>0</v>
      </c>
      <c r="L6" s="24"/>
      <c r="M6" s="24"/>
      <c r="N6" s="24"/>
      <c r="O6" s="24"/>
      <c r="P6" s="24">
        <f t="shared" si="1"/>
        <v>0</v>
      </c>
      <c r="Q6" s="24">
        <f t="shared" si="2"/>
        <v>0</v>
      </c>
      <c r="R6" s="15"/>
    </row>
    <row r="7" spans="1:21">
      <c r="A7" s="9">
        <v>3</v>
      </c>
      <c r="B7" s="9"/>
      <c r="C7" s="22"/>
      <c r="D7" s="9"/>
      <c r="E7" s="9"/>
      <c r="F7" s="23"/>
      <c r="G7" s="10"/>
      <c r="H7" s="9"/>
      <c r="I7" s="9"/>
      <c r="J7" s="13"/>
      <c r="K7" s="14">
        <f t="shared" si="0"/>
        <v>0</v>
      </c>
      <c r="L7" s="24"/>
      <c r="M7" s="24"/>
      <c r="N7" s="24"/>
      <c r="O7" s="24"/>
      <c r="P7" s="24">
        <f t="shared" si="1"/>
        <v>0</v>
      </c>
      <c r="Q7" s="24">
        <f t="shared" si="2"/>
        <v>0</v>
      </c>
      <c r="R7" s="15"/>
    </row>
    <row r="8" spans="1:21">
      <c r="A8" s="9">
        <v>4</v>
      </c>
      <c r="B8" s="9"/>
      <c r="C8" s="22"/>
      <c r="D8" s="9"/>
      <c r="E8" s="9"/>
      <c r="F8" s="23"/>
      <c r="G8" s="10"/>
      <c r="H8" s="9"/>
      <c r="I8" s="9"/>
      <c r="J8" s="13"/>
      <c r="K8" s="14">
        <f t="shared" si="0"/>
        <v>0</v>
      </c>
      <c r="L8" s="24"/>
      <c r="M8" s="24"/>
      <c r="N8" s="24"/>
      <c r="O8" s="24"/>
      <c r="P8" s="24">
        <f t="shared" si="1"/>
        <v>0</v>
      </c>
      <c r="Q8" s="24">
        <f t="shared" si="2"/>
        <v>0</v>
      </c>
      <c r="R8" s="15"/>
    </row>
    <row r="9" spans="1:21" ht="23.25" customHeight="1">
      <c r="A9" s="9">
        <v>5</v>
      </c>
      <c r="B9" s="9"/>
      <c r="C9" s="25"/>
      <c r="D9" s="26"/>
      <c r="E9" s="26"/>
      <c r="F9" s="27"/>
      <c r="G9" s="10"/>
      <c r="H9" s="9"/>
      <c r="I9" s="9"/>
      <c r="J9" s="19"/>
      <c r="K9" s="14">
        <f t="shared" si="0"/>
        <v>0</v>
      </c>
      <c r="L9" s="24"/>
      <c r="M9" s="24"/>
      <c r="N9" s="24"/>
      <c r="O9" s="24"/>
      <c r="P9" s="24">
        <f t="shared" si="1"/>
        <v>0</v>
      </c>
      <c r="Q9" s="24">
        <f t="shared" si="2"/>
        <v>0</v>
      </c>
      <c r="R9" s="10"/>
    </row>
    <row r="10" spans="1:21">
      <c r="A10" s="9">
        <v>6</v>
      </c>
      <c r="B10" s="13"/>
      <c r="C10" s="22"/>
      <c r="D10" s="9"/>
      <c r="E10" s="9"/>
      <c r="F10" s="11"/>
      <c r="G10" s="10"/>
      <c r="H10" s="9"/>
      <c r="I10" s="13"/>
      <c r="J10" s="13"/>
      <c r="K10" s="14">
        <f t="shared" si="0"/>
        <v>0</v>
      </c>
      <c r="L10" s="13"/>
      <c r="M10" s="13"/>
      <c r="N10" s="13"/>
      <c r="O10" s="13"/>
      <c r="P10" s="24">
        <f t="shared" si="1"/>
        <v>0</v>
      </c>
      <c r="Q10" s="24">
        <f t="shared" si="2"/>
        <v>0</v>
      </c>
      <c r="R10" s="17"/>
    </row>
    <row r="11" spans="1:21">
      <c r="A11" s="9">
        <v>7</v>
      </c>
      <c r="B11" s="13"/>
      <c r="C11" s="22"/>
      <c r="D11" s="9"/>
      <c r="E11" s="9"/>
      <c r="F11" s="11"/>
      <c r="G11" s="10"/>
      <c r="H11" s="9"/>
      <c r="I11" s="13"/>
      <c r="J11" s="13"/>
      <c r="K11" s="14">
        <f t="shared" si="0"/>
        <v>0</v>
      </c>
      <c r="L11" s="13"/>
      <c r="M11" s="13"/>
      <c r="N11" s="13"/>
      <c r="O11" s="13"/>
      <c r="P11" s="24">
        <f t="shared" si="1"/>
        <v>0</v>
      </c>
      <c r="Q11" s="24">
        <f t="shared" si="2"/>
        <v>0</v>
      </c>
      <c r="R11" s="17"/>
    </row>
    <row r="12" spans="1:21">
      <c r="A12" s="9">
        <v>8</v>
      </c>
      <c r="B12" s="13"/>
      <c r="C12" s="22"/>
      <c r="D12" s="9"/>
      <c r="E12" s="9"/>
      <c r="F12" s="11"/>
      <c r="G12" s="10"/>
      <c r="H12" s="9"/>
      <c r="I12" s="13"/>
      <c r="J12" s="13"/>
      <c r="K12" s="14">
        <f t="shared" si="0"/>
        <v>0</v>
      </c>
      <c r="L12" s="13"/>
      <c r="M12" s="13"/>
      <c r="N12" s="13"/>
      <c r="O12" s="13"/>
      <c r="P12" s="24">
        <f t="shared" si="1"/>
        <v>0</v>
      </c>
      <c r="Q12" s="24">
        <f t="shared" si="2"/>
        <v>0</v>
      </c>
      <c r="R12" s="17"/>
    </row>
    <row r="13" spans="1:21">
      <c r="A13" s="9">
        <v>9</v>
      </c>
      <c r="B13" s="13"/>
      <c r="C13" s="22"/>
      <c r="D13" s="9"/>
      <c r="E13" s="9"/>
      <c r="F13" s="11"/>
      <c r="G13" s="10"/>
      <c r="H13" s="9"/>
      <c r="I13" s="13"/>
      <c r="J13" s="13"/>
      <c r="K13" s="14">
        <f t="shared" si="0"/>
        <v>0</v>
      </c>
      <c r="L13" s="13"/>
      <c r="M13" s="13"/>
      <c r="N13" s="13"/>
      <c r="O13" s="13"/>
      <c r="P13" s="24">
        <f t="shared" si="1"/>
        <v>0</v>
      </c>
      <c r="Q13" s="24">
        <f t="shared" si="2"/>
        <v>0</v>
      </c>
      <c r="R13" s="17"/>
    </row>
    <row r="14" spans="1:21">
      <c r="A14" s="9">
        <v>10</v>
      </c>
      <c r="B14" s="13"/>
      <c r="C14" s="22"/>
      <c r="D14" s="9"/>
      <c r="E14" s="9"/>
      <c r="F14" s="11"/>
      <c r="G14" s="10"/>
      <c r="H14" s="9"/>
      <c r="I14" s="13"/>
      <c r="J14" s="13"/>
      <c r="K14" s="14">
        <f t="shared" si="0"/>
        <v>0</v>
      </c>
      <c r="L14" s="13"/>
      <c r="M14" s="13"/>
      <c r="N14" s="13"/>
      <c r="O14" s="13"/>
      <c r="P14" s="24">
        <f t="shared" si="1"/>
        <v>0</v>
      </c>
      <c r="Q14" s="24">
        <f t="shared" si="2"/>
        <v>0</v>
      </c>
      <c r="R14" s="17"/>
    </row>
    <row r="15" spans="1:21">
      <c r="A15" s="9">
        <v>11</v>
      </c>
      <c r="B15" s="13"/>
      <c r="C15" s="22"/>
      <c r="D15" s="9"/>
      <c r="E15" s="9"/>
      <c r="F15" s="11"/>
      <c r="G15" s="10"/>
      <c r="H15" s="9"/>
      <c r="I15" s="13"/>
      <c r="J15" s="13"/>
      <c r="K15" s="14">
        <f t="shared" si="0"/>
        <v>0</v>
      </c>
      <c r="L15" s="13"/>
      <c r="M15" s="13"/>
      <c r="N15" s="13"/>
      <c r="O15" s="13"/>
      <c r="P15" s="24">
        <f t="shared" si="1"/>
        <v>0</v>
      </c>
      <c r="Q15" s="24">
        <f t="shared" si="2"/>
        <v>0</v>
      </c>
      <c r="R15" s="17"/>
    </row>
    <row r="16" spans="1:21">
      <c r="A16" s="9">
        <v>12</v>
      </c>
      <c r="B16" s="13"/>
      <c r="C16" s="22"/>
      <c r="D16" s="9"/>
      <c r="E16" s="9"/>
      <c r="F16" s="11"/>
      <c r="G16" s="10"/>
      <c r="H16" s="9"/>
      <c r="I16" s="13"/>
      <c r="J16" s="13"/>
      <c r="K16" s="14">
        <f t="shared" si="0"/>
        <v>0</v>
      </c>
      <c r="L16" s="13"/>
      <c r="M16" s="13"/>
      <c r="N16" s="13"/>
      <c r="O16" s="13"/>
      <c r="P16" s="24">
        <f t="shared" si="1"/>
        <v>0</v>
      </c>
      <c r="Q16" s="24">
        <f t="shared" si="2"/>
        <v>0</v>
      </c>
      <c r="R16" s="17"/>
    </row>
    <row r="17" spans="1:18">
      <c r="A17" s="9">
        <v>13</v>
      </c>
      <c r="B17" s="13"/>
      <c r="C17" s="22"/>
      <c r="D17" s="9"/>
      <c r="E17" s="9"/>
      <c r="F17" s="11"/>
      <c r="G17" s="10"/>
      <c r="H17" s="9"/>
      <c r="I17" s="13"/>
      <c r="J17" s="13"/>
      <c r="K17" s="14">
        <f t="shared" si="0"/>
        <v>0</v>
      </c>
      <c r="L17" s="13"/>
      <c r="M17" s="13"/>
      <c r="N17" s="13"/>
      <c r="O17" s="13"/>
      <c r="P17" s="24">
        <f t="shared" si="1"/>
        <v>0</v>
      </c>
      <c r="Q17" s="24">
        <f t="shared" si="2"/>
        <v>0</v>
      </c>
      <c r="R17" s="17"/>
    </row>
    <row r="18" spans="1:18">
      <c r="A18" s="9">
        <v>14</v>
      </c>
      <c r="B18" s="13"/>
      <c r="C18" s="22"/>
      <c r="D18" s="9"/>
      <c r="E18" s="9"/>
      <c r="F18" s="11"/>
      <c r="G18" s="10"/>
      <c r="H18" s="9"/>
      <c r="I18" s="13"/>
      <c r="J18" s="13"/>
      <c r="K18" s="14">
        <f t="shared" si="0"/>
        <v>0</v>
      </c>
      <c r="L18" s="13"/>
      <c r="M18" s="13"/>
      <c r="N18" s="13"/>
      <c r="O18" s="13"/>
      <c r="P18" s="24">
        <f t="shared" si="1"/>
        <v>0</v>
      </c>
      <c r="Q18" s="24">
        <f t="shared" si="2"/>
        <v>0</v>
      </c>
      <c r="R18" s="17"/>
    </row>
    <row r="19" spans="1:18">
      <c r="A19" s="9">
        <v>15</v>
      </c>
      <c r="B19" s="13"/>
      <c r="C19" s="22"/>
      <c r="D19" s="9"/>
      <c r="E19" s="9"/>
      <c r="F19" s="11"/>
      <c r="G19" s="10"/>
      <c r="H19" s="9"/>
      <c r="I19" s="13"/>
      <c r="J19" s="13"/>
      <c r="K19" s="14">
        <f t="shared" si="0"/>
        <v>0</v>
      </c>
      <c r="L19" s="13"/>
      <c r="M19" s="13"/>
      <c r="N19" s="13"/>
      <c r="O19" s="13"/>
      <c r="P19" s="24">
        <f t="shared" si="1"/>
        <v>0</v>
      </c>
      <c r="Q19" s="24">
        <f t="shared" si="2"/>
        <v>0</v>
      </c>
      <c r="R19" s="17"/>
    </row>
    <row r="20" spans="1:18">
      <c r="A20" s="9">
        <v>16</v>
      </c>
      <c r="B20" s="13"/>
      <c r="C20" s="22"/>
      <c r="D20" s="9"/>
      <c r="E20" s="9"/>
      <c r="F20" s="11"/>
      <c r="G20" s="10"/>
      <c r="H20" s="9"/>
      <c r="I20" s="13"/>
      <c r="J20" s="13"/>
      <c r="K20" s="14">
        <f t="shared" si="0"/>
        <v>0</v>
      </c>
      <c r="L20" s="13"/>
      <c r="M20" s="13"/>
      <c r="N20" s="13"/>
      <c r="O20" s="13"/>
      <c r="P20" s="24">
        <f t="shared" si="1"/>
        <v>0</v>
      </c>
      <c r="Q20" s="24">
        <f t="shared" si="2"/>
        <v>0</v>
      </c>
      <c r="R20" s="17"/>
    </row>
    <row r="21" spans="1:18">
      <c r="A21" s="9">
        <v>17</v>
      </c>
      <c r="B21" s="13"/>
      <c r="C21" s="22"/>
      <c r="D21" s="9"/>
      <c r="E21" s="9"/>
      <c r="F21" s="11"/>
      <c r="G21" s="10"/>
      <c r="H21" s="9"/>
      <c r="I21" s="13"/>
      <c r="J21" s="13"/>
      <c r="K21" s="14">
        <f t="shared" si="0"/>
        <v>0</v>
      </c>
      <c r="L21" s="13"/>
      <c r="M21" s="13"/>
      <c r="N21" s="13"/>
      <c r="O21" s="13"/>
      <c r="P21" s="24">
        <f t="shared" si="1"/>
        <v>0</v>
      </c>
      <c r="Q21" s="24">
        <f t="shared" si="2"/>
        <v>0</v>
      </c>
      <c r="R21" s="17"/>
    </row>
    <row r="22" spans="1:18">
      <c r="A22" s="9">
        <v>18</v>
      </c>
      <c r="B22" s="13"/>
      <c r="C22" s="22"/>
      <c r="D22" s="9"/>
      <c r="E22" s="9"/>
      <c r="F22" s="11"/>
      <c r="G22" s="10"/>
      <c r="H22" s="9"/>
      <c r="I22" s="13"/>
      <c r="J22" s="13"/>
      <c r="K22" s="14">
        <f t="shared" si="0"/>
        <v>0</v>
      </c>
      <c r="L22" s="13"/>
      <c r="M22" s="13"/>
      <c r="N22" s="13"/>
      <c r="O22" s="13"/>
      <c r="P22" s="24">
        <f t="shared" si="1"/>
        <v>0</v>
      </c>
      <c r="Q22" s="24">
        <f t="shared" si="2"/>
        <v>0</v>
      </c>
      <c r="R22" s="17"/>
    </row>
    <row r="23" spans="1:18">
      <c r="A23" s="9">
        <v>19</v>
      </c>
      <c r="B23" s="13"/>
      <c r="C23" s="22"/>
      <c r="D23" s="9"/>
      <c r="E23" s="9"/>
      <c r="F23" s="11"/>
      <c r="G23" s="10"/>
      <c r="H23" s="9"/>
      <c r="I23" s="13"/>
      <c r="J23" s="13"/>
      <c r="K23" s="14">
        <f t="shared" ref="K23:K33" si="3">(J23*100)/90</f>
        <v>0</v>
      </c>
      <c r="L23" s="13"/>
      <c r="M23" s="13"/>
      <c r="N23" s="13"/>
      <c r="O23" s="13"/>
      <c r="P23" s="24">
        <f t="shared" si="1"/>
        <v>0</v>
      </c>
      <c r="Q23" s="24">
        <f t="shared" si="2"/>
        <v>0</v>
      </c>
      <c r="R23" s="17"/>
    </row>
    <row r="24" spans="1:18">
      <c r="A24" s="9">
        <v>20</v>
      </c>
      <c r="B24" s="13"/>
      <c r="C24" s="22"/>
      <c r="D24" s="9"/>
      <c r="E24" s="9"/>
      <c r="F24" s="11"/>
      <c r="G24" s="10"/>
      <c r="H24" s="9"/>
      <c r="I24" s="13"/>
      <c r="J24" s="13"/>
      <c r="K24" s="14">
        <f t="shared" si="3"/>
        <v>0</v>
      </c>
      <c r="L24" s="13"/>
      <c r="M24" s="13"/>
      <c r="N24" s="13"/>
      <c r="O24" s="13"/>
      <c r="P24" s="24">
        <f t="shared" si="1"/>
        <v>0</v>
      </c>
      <c r="Q24" s="24">
        <f t="shared" si="2"/>
        <v>0</v>
      </c>
      <c r="R24" s="17"/>
    </row>
    <row r="25" spans="1:18">
      <c r="A25" s="9">
        <v>21</v>
      </c>
      <c r="B25" s="13"/>
      <c r="C25" s="22"/>
      <c r="D25" s="9"/>
      <c r="E25" s="9"/>
      <c r="F25" s="11"/>
      <c r="G25" s="10"/>
      <c r="H25" s="9"/>
      <c r="I25" s="13"/>
      <c r="J25" s="13"/>
      <c r="K25" s="14">
        <f t="shared" si="3"/>
        <v>0</v>
      </c>
      <c r="L25" s="13"/>
      <c r="M25" s="13"/>
      <c r="N25" s="13"/>
      <c r="O25" s="13"/>
      <c r="P25" s="24">
        <f t="shared" si="1"/>
        <v>0</v>
      </c>
      <c r="Q25" s="24">
        <f t="shared" si="2"/>
        <v>0</v>
      </c>
      <c r="R25" s="17"/>
    </row>
    <row r="26" spans="1:18">
      <c r="A26" s="9">
        <v>22</v>
      </c>
      <c r="B26" s="13"/>
      <c r="C26" s="22"/>
      <c r="D26" s="9"/>
      <c r="E26" s="9"/>
      <c r="F26" s="11"/>
      <c r="G26" s="10"/>
      <c r="H26" s="9"/>
      <c r="I26" s="13"/>
      <c r="J26" s="13"/>
      <c r="K26" s="14">
        <f t="shared" si="3"/>
        <v>0</v>
      </c>
      <c r="L26" s="13"/>
      <c r="M26" s="13"/>
      <c r="N26" s="13"/>
      <c r="O26" s="13"/>
      <c r="P26" s="24">
        <f t="shared" si="1"/>
        <v>0</v>
      </c>
      <c r="Q26" s="24">
        <f t="shared" si="2"/>
        <v>0</v>
      </c>
      <c r="R26" s="17"/>
    </row>
    <row r="27" spans="1:18">
      <c r="A27" s="9">
        <v>23</v>
      </c>
      <c r="B27" s="13"/>
      <c r="C27" s="22"/>
      <c r="D27" s="9"/>
      <c r="E27" s="9"/>
      <c r="F27" s="11"/>
      <c r="G27" s="10"/>
      <c r="H27" s="9"/>
      <c r="I27" s="13"/>
      <c r="J27" s="13"/>
      <c r="K27" s="14">
        <f t="shared" si="3"/>
        <v>0</v>
      </c>
      <c r="L27" s="13"/>
      <c r="M27" s="13"/>
      <c r="N27" s="13"/>
      <c r="O27" s="13"/>
      <c r="P27" s="24">
        <f t="shared" si="1"/>
        <v>0</v>
      </c>
      <c r="Q27" s="24">
        <f t="shared" si="2"/>
        <v>0</v>
      </c>
      <c r="R27" s="17"/>
    </row>
    <row r="28" spans="1:18">
      <c r="A28" s="9">
        <v>24</v>
      </c>
      <c r="B28" s="13"/>
      <c r="C28" s="22"/>
      <c r="D28" s="9"/>
      <c r="E28" s="9"/>
      <c r="F28" s="11"/>
      <c r="G28" s="10"/>
      <c r="H28" s="9"/>
      <c r="I28" s="13"/>
      <c r="J28" s="13"/>
      <c r="K28" s="14">
        <f t="shared" si="3"/>
        <v>0</v>
      </c>
      <c r="L28" s="13"/>
      <c r="M28" s="13"/>
      <c r="N28" s="13"/>
      <c r="O28" s="13"/>
      <c r="P28" s="24">
        <f t="shared" si="1"/>
        <v>0</v>
      </c>
      <c r="Q28" s="24">
        <f t="shared" si="2"/>
        <v>0</v>
      </c>
      <c r="R28" s="17"/>
    </row>
    <row r="29" spans="1:18">
      <c r="A29" s="9">
        <v>25</v>
      </c>
      <c r="B29" s="13"/>
      <c r="C29" s="22"/>
      <c r="D29" s="9"/>
      <c r="E29" s="9"/>
      <c r="F29" s="11"/>
      <c r="G29" s="10"/>
      <c r="H29" s="9"/>
      <c r="I29" s="13"/>
      <c r="J29" s="13"/>
      <c r="K29" s="14">
        <f t="shared" si="3"/>
        <v>0</v>
      </c>
      <c r="L29" s="13"/>
      <c r="M29" s="13"/>
      <c r="N29" s="13"/>
      <c r="O29" s="13"/>
      <c r="P29" s="24">
        <f t="shared" si="1"/>
        <v>0</v>
      </c>
      <c r="Q29" s="24">
        <f t="shared" si="2"/>
        <v>0</v>
      </c>
      <c r="R29" s="17"/>
    </row>
    <row r="30" spans="1:18">
      <c r="A30" s="9">
        <v>26</v>
      </c>
      <c r="B30" s="13"/>
      <c r="C30" s="22"/>
      <c r="D30" s="9"/>
      <c r="E30" s="9"/>
      <c r="F30" s="11"/>
      <c r="G30" s="10"/>
      <c r="H30" s="9"/>
      <c r="I30" s="13"/>
      <c r="J30" s="13"/>
      <c r="K30" s="14">
        <f t="shared" si="3"/>
        <v>0</v>
      </c>
      <c r="L30" s="13"/>
      <c r="M30" s="13"/>
      <c r="N30" s="13"/>
      <c r="O30" s="13"/>
      <c r="P30" s="24">
        <f t="shared" si="1"/>
        <v>0</v>
      </c>
      <c r="Q30" s="24">
        <f t="shared" si="2"/>
        <v>0</v>
      </c>
      <c r="R30" s="17"/>
    </row>
    <row r="31" spans="1:18">
      <c r="A31" s="9">
        <v>27</v>
      </c>
      <c r="B31" s="13"/>
      <c r="C31" s="22"/>
      <c r="D31" s="9"/>
      <c r="E31" s="9"/>
      <c r="F31" s="11"/>
      <c r="G31" s="10"/>
      <c r="H31" s="9"/>
      <c r="I31" s="13"/>
      <c r="J31" s="13"/>
      <c r="K31" s="14">
        <f t="shared" si="3"/>
        <v>0</v>
      </c>
      <c r="L31" s="13"/>
      <c r="M31" s="13"/>
      <c r="N31" s="13"/>
      <c r="O31" s="13"/>
      <c r="P31" s="24">
        <f t="shared" si="1"/>
        <v>0</v>
      </c>
      <c r="Q31" s="24">
        <f t="shared" si="2"/>
        <v>0</v>
      </c>
      <c r="R31" s="17"/>
    </row>
    <row r="32" spans="1:18">
      <c r="A32" s="9">
        <v>28</v>
      </c>
      <c r="B32" s="13"/>
      <c r="C32" s="22"/>
      <c r="D32" s="9"/>
      <c r="E32" s="9"/>
      <c r="F32" s="11"/>
      <c r="G32" s="10"/>
      <c r="H32" s="9"/>
      <c r="I32" s="13"/>
      <c r="J32" s="13"/>
      <c r="K32" s="14">
        <f t="shared" si="3"/>
        <v>0</v>
      </c>
      <c r="L32" s="13"/>
      <c r="M32" s="13"/>
      <c r="N32" s="13"/>
      <c r="O32" s="13"/>
      <c r="P32" s="24">
        <f t="shared" si="1"/>
        <v>0</v>
      </c>
      <c r="Q32" s="24">
        <f t="shared" si="2"/>
        <v>0</v>
      </c>
      <c r="R32" s="17"/>
    </row>
    <row r="33" spans="1:18">
      <c r="A33" s="9">
        <v>29</v>
      </c>
      <c r="B33" s="13"/>
      <c r="C33" s="22"/>
      <c r="D33" s="9"/>
      <c r="E33" s="9"/>
      <c r="F33" s="11"/>
      <c r="G33" s="10"/>
      <c r="H33" s="9"/>
      <c r="I33" s="13"/>
      <c r="J33" s="13"/>
      <c r="K33" s="14">
        <f t="shared" si="3"/>
        <v>0</v>
      </c>
      <c r="L33" s="13"/>
      <c r="M33" s="13"/>
      <c r="N33" s="13"/>
      <c r="O33" s="13"/>
      <c r="P33" s="24">
        <f t="shared" si="1"/>
        <v>0</v>
      </c>
      <c r="Q33" s="24">
        <f t="shared" si="2"/>
        <v>0</v>
      </c>
      <c r="R33" s="17"/>
    </row>
    <row r="35" spans="1:18">
      <c r="C35" s="32" t="s">
        <v>101</v>
      </c>
      <c r="D35" s="32"/>
      <c r="E35" s="32"/>
      <c r="F35" s="32"/>
      <c r="G35" s="32"/>
    </row>
    <row r="36" spans="1:18">
      <c r="C36" s="32" t="s">
        <v>102</v>
      </c>
      <c r="D36" s="32"/>
      <c r="E36" s="32"/>
      <c r="F36" s="32"/>
      <c r="G36" s="32"/>
    </row>
    <row r="37" spans="1:18">
      <c r="C37" s="32" t="s">
        <v>39</v>
      </c>
      <c r="D37" s="32"/>
      <c r="E37" s="32"/>
      <c r="F37" s="32"/>
      <c r="G37" s="32"/>
    </row>
    <row r="38" spans="1:18">
      <c r="C38" s="32" t="s">
        <v>39</v>
      </c>
      <c r="D38" s="32"/>
      <c r="E38" s="32"/>
      <c r="F38" s="32"/>
      <c r="G38" s="32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0000000000000007" right="0.70000000000000007" top="1.1437007874015752" bottom="1.1437007874015752" header="0.75000000000000011" footer="0.75000000000000011"/>
  <pageSetup paperSize="0" scale="63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/>
  <cols>
    <col min="1" max="1024" width="6.875" style="2" customWidth="1"/>
    <col min="1025" max="1025" width="8.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/>
  <cols>
    <col min="1" max="1024" width="6.875" style="2" customWidth="1"/>
    <col min="1025" max="1025" width="8.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7,8_класс</vt:lpstr>
      <vt:lpstr>9,10,11класс</vt:lpstr>
      <vt:lpstr>Общий</vt:lpstr>
      <vt:lpstr>Лист2</vt:lpstr>
      <vt:lpstr>Лист3</vt:lpstr>
      <vt:lpstr>'7,8_класс'!Область_печати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FIZIKA205</dc:creator>
  <cp:lastModifiedBy>Dmitry_Hammershmidt</cp:lastModifiedBy>
  <cp:revision>2</cp:revision>
  <cp:lastPrinted>2018-10-22T05:21:59Z</cp:lastPrinted>
  <dcterms:created xsi:type="dcterms:W3CDTF">2018-10-11T01:17:40Z</dcterms:created>
  <dcterms:modified xsi:type="dcterms:W3CDTF">2018-11-08T12:18:04Z</dcterms:modified>
</cp:coreProperties>
</file>