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5,6 класс " sheetId="12" r:id="rId1"/>
    <sheet name="7,8 класс" sheetId="1" r:id="rId2"/>
    <sheet name="9,10,11" sheetId="11" r:id="rId3"/>
    <sheet name="Общий" sheetId="8" r:id="rId4"/>
    <sheet name="Лист2" sheetId="2" r:id="rId5"/>
    <sheet name="Лист3" sheetId="3" r:id="rId6"/>
  </sheets>
  <definedNames>
    <definedName name="_xlnm._FilterDatabase" localSheetId="0" hidden="1">'5,6 класс '!$A$4:$M$4</definedName>
    <definedName name="_xlnm._FilterDatabase" localSheetId="1" hidden="1">'7,8 класс'!$A$4:$M$4</definedName>
    <definedName name="_xlnm._FilterDatabase" localSheetId="2" hidden="1">'9,10,11'!$A$4:$M$4</definedName>
    <definedName name="_xlnm.Print_Area" localSheetId="0">'5,6 класс '!$A$1:$L$32</definedName>
    <definedName name="_xlnm.Print_Area" localSheetId="1">'7,8 класс'!$A$1:$L$27</definedName>
    <definedName name="_xlnm.Print_Area" localSheetId="2">'9,10,11'!$A$1:$L$29</definedName>
    <definedName name="_xlnm.Print_Area" localSheetId="3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P27" i="8"/>
  <c r="Q27" i="8"/>
  <c r="K27" i="8"/>
  <c r="P26" i="8"/>
  <c r="Q26" i="8" s="1"/>
  <c r="K26" i="8"/>
  <c r="P25" i="8"/>
  <c r="Q25" i="8" s="1"/>
  <c r="K25" i="8"/>
  <c r="P24" i="8"/>
  <c r="Q24" i="8" s="1"/>
  <c r="K24" i="8"/>
  <c r="P23" i="8"/>
  <c r="Q23" i="8"/>
  <c r="K23" i="8"/>
  <c r="P22" i="8"/>
  <c r="Q22" i="8" s="1"/>
  <c r="K22" i="8"/>
  <c r="P21" i="8"/>
  <c r="Q21" i="8" s="1"/>
  <c r="K21" i="8"/>
  <c r="P20" i="8"/>
  <c r="Q20" i="8" s="1"/>
  <c r="K20" i="8"/>
  <c r="P19" i="8"/>
  <c r="Q19" i="8"/>
  <c r="K19" i="8"/>
  <c r="P18" i="8"/>
  <c r="Q18" i="8" s="1"/>
  <c r="K18" i="8"/>
  <c r="P17" i="8"/>
  <c r="Q17" i="8" s="1"/>
  <c r="K17" i="8"/>
  <c r="P16" i="8"/>
  <c r="Q16" i="8" s="1"/>
  <c r="K16" i="8"/>
  <c r="P15" i="8"/>
  <c r="Q15" i="8"/>
  <c r="K15" i="8"/>
  <c r="P14" i="8"/>
  <c r="Q14" i="8" s="1"/>
  <c r="K14" i="8"/>
  <c r="P13" i="8"/>
  <c r="Q13" i="8" s="1"/>
  <c r="K13" i="8"/>
  <c r="P12" i="8"/>
  <c r="Q12" i="8" s="1"/>
  <c r="K12" i="8"/>
  <c r="P11" i="8"/>
  <c r="Q11" i="8"/>
  <c r="K11" i="8"/>
  <c r="P10" i="8"/>
  <c r="Q10" i="8" s="1"/>
  <c r="K10" i="8"/>
  <c r="P9" i="8"/>
  <c r="Q9" i="8" s="1"/>
  <c r="K9" i="8"/>
  <c r="P8" i="8"/>
  <c r="Q8" i="8" s="1"/>
  <c r="K8" i="8"/>
  <c r="P7" i="8"/>
  <c r="Q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<sst xmlns="http://schemas.openxmlformats.org/spreadsheetml/2006/main" count="483" uniqueCount="209">
  <si>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</si>
  <si>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</si>
  <si>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</si>
  <si>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</si>
  <si>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</si>
  <si>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</si>
  <si>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</si>
  <si>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</si>
  <si>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</si>
  <si>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</si>
  <si>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</si>
  <si>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</si>
  <si>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</si>
  <si>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</si>
  <si>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</si>
  <si>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</si>
  <si>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</si>
  <si>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</si>
  <si>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</si>
  <si>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</si>
  <si>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</si>
  <si>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</si>
  <si>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</si>
  <si>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</si>
  <si>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</si>
  <si>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Ростислав</t>
  </si>
  <si>
    <t>Андреевич</t>
  </si>
  <si>
    <t>МБОУ "Агинская СОШ№1"</t>
  </si>
  <si>
    <t>7б</t>
  </si>
  <si>
    <t>7а</t>
  </si>
  <si>
    <t>Владимировна</t>
  </si>
  <si>
    <t>Волосович</t>
  </si>
  <si>
    <t>Александр</t>
  </si>
  <si>
    <t>Вячеславович</t>
  </si>
  <si>
    <t>Сергеевич</t>
  </si>
  <si>
    <t>Дмитрий</t>
  </si>
  <si>
    <t>Дмитриевич</t>
  </si>
  <si>
    <t>8б</t>
  </si>
  <si>
    <t>Петрова</t>
  </si>
  <si>
    <t>Яна</t>
  </si>
  <si>
    <t>Сергеевна</t>
  </si>
  <si>
    <t>8а</t>
  </si>
  <si>
    <t>Идт</t>
  </si>
  <si>
    <t>Ульяна</t>
  </si>
  <si>
    <t>Дмитриевна</t>
  </si>
  <si>
    <t>Чудакова</t>
  </si>
  <si>
    <t>Анна</t>
  </si>
  <si>
    <t>Вячеславовна</t>
  </si>
  <si>
    <t>Кирова</t>
  </si>
  <si>
    <t>Андреевна</t>
  </si>
  <si>
    <t>Елизавета</t>
  </si>
  <si>
    <t>Бардюков</t>
  </si>
  <si>
    <t>Павлович</t>
  </si>
  <si>
    <t>Кирилл</t>
  </si>
  <si>
    <t>Девальд</t>
  </si>
  <si>
    <t>Надежда</t>
  </si>
  <si>
    <t>Валерьевна</t>
  </si>
  <si>
    <t>Жукова</t>
  </si>
  <si>
    <t>Ольга</t>
  </si>
  <si>
    <t>победитель</t>
  </si>
  <si>
    <t>призёр</t>
  </si>
  <si>
    <t>участник</t>
  </si>
  <si>
    <t>Слезина</t>
  </si>
  <si>
    <t>Ксения</t>
  </si>
  <si>
    <t>10б</t>
  </si>
  <si>
    <t>Баланина</t>
  </si>
  <si>
    <t>Маргарита</t>
  </si>
  <si>
    <t>10а</t>
  </si>
  <si>
    <t>Перелыгин</t>
  </si>
  <si>
    <t>Александрович</t>
  </si>
  <si>
    <t>Ефанов</t>
  </si>
  <si>
    <t>Беляева</t>
  </si>
  <si>
    <t>Анастасия</t>
  </si>
  <si>
    <t>Григорьевна</t>
  </si>
  <si>
    <t>Алина</t>
  </si>
  <si>
    <t>Максимовна</t>
  </si>
  <si>
    <t>9б</t>
  </si>
  <si>
    <t>9а</t>
  </si>
  <si>
    <t>Сыроежко</t>
  </si>
  <si>
    <t>Наталья</t>
  </si>
  <si>
    <t>Юрьевна</t>
  </si>
  <si>
    <t>Юлия</t>
  </si>
  <si>
    <t>Денисовна</t>
  </si>
  <si>
    <t>Ярослав</t>
  </si>
  <si>
    <t>6б</t>
  </si>
  <si>
    <t>Алексеевич</t>
  </si>
  <si>
    <t>6а</t>
  </si>
  <si>
    <t>Цветкова</t>
  </si>
  <si>
    <t>Мария</t>
  </si>
  <si>
    <t>Иван</t>
  </si>
  <si>
    <t>Никита</t>
  </si>
  <si>
    <t>Чорненький</t>
  </si>
  <si>
    <t>Сергей</t>
  </si>
  <si>
    <t>Николаевич</t>
  </si>
  <si>
    <t xml:space="preserve">Протокол проведения школьного этапа всероссийской олимпиады школьников 2018-2019 уч.год </t>
  </si>
  <si>
    <t> Кузьмук</t>
  </si>
  <si>
    <t> Андрей</t>
  </si>
  <si>
    <t> Андреевич</t>
  </si>
  <si>
    <t> 5б</t>
  </si>
  <si>
    <t> 17</t>
  </si>
  <si>
    <t> Кононова Е.Н.</t>
  </si>
  <si>
    <t> Ивакин</t>
  </si>
  <si>
    <t> Ярослав</t>
  </si>
  <si>
    <t> Анатольевич</t>
  </si>
  <si>
    <t>МБОУ «АСОШ №1»</t>
  </si>
  <si>
    <t> 16</t>
  </si>
  <si>
    <t>Кононова Е.Н.</t>
  </si>
  <si>
    <t xml:space="preserve"> Рыбачёк </t>
  </si>
  <si>
    <t> Александра</t>
  </si>
  <si>
    <t> Александровна</t>
  </si>
  <si>
    <t> 14</t>
  </si>
  <si>
    <t xml:space="preserve"> Горюхина </t>
  </si>
  <si>
    <t> Юлия</t>
  </si>
  <si>
    <t> Владимировна</t>
  </si>
  <si>
    <t> 5а</t>
  </si>
  <si>
    <t> участник</t>
  </si>
  <si>
    <t> 12</t>
  </si>
  <si>
    <t xml:space="preserve"> Ершов </t>
  </si>
  <si>
    <t> Артём</t>
  </si>
  <si>
    <t> Дмитриевич</t>
  </si>
  <si>
    <t xml:space="preserve"> Князева </t>
  </si>
  <si>
    <t>Анастасия  </t>
  </si>
  <si>
    <t> Константиновна</t>
  </si>
  <si>
    <t> 11</t>
  </si>
  <si>
    <t xml:space="preserve"> Дроздова </t>
  </si>
  <si>
    <t> 8</t>
  </si>
  <si>
    <t xml:space="preserve"> Новиков </t>
  </si>
  <si>
    <t> Максим</t>
  </si>
  <si>
    <t> Владимирович</t>
  </si>
  <si>
    <t> 7</t>
  </si>
  <si>
    <t xml:space="preserve"> Тарасов </t>
  </si>
  <si>
    <t>Степан </t>
  </si>
  <si>
    <t> Ильич</t>
  </si>
  <si>
    <t> 0</t>
  </si>
  <si>
    <t xml:space="preserve"> Прудников </t>
  </si>
  <si>
    <t> Александр</t>
  </si>
  <si>
    <t> Александрович</t>
  </si>
  <si>
    <t> 08.02.2007</t>
  </si>
  <si>
    <t> 08.07.2007</t>
  </si>
  <si>
    <t> 29.12.2007</t>
  </si>
  <si>
    <t> 30.08.2007</t>
  </si>
  <si>
    <t> 06.05.2007</t>
  </si>
  <si>
    <t> 31.03.2008</t>
  </si>
  <si>
    <t> 23.09.2007</t>
  </si>
  <si>
    <t> 19.11.2007</t>
  </si>
  <si>
    <t>Качанов</t>
  </si>
  <si>
    <t>Артём</t>
  </si>
  <si>
    <t>денисович</t>
  </si>
  <si>
    <t>Вальянова Н.В.</t>
  </si>
  <si>
    <t>максимальное количество баллов 35</t>
  </si>
  <si>
    <t xml:space="preserve">Хворостяная </t>
  </si>
  <si>
    <t>Светлана</t>
  </si>
  <si>
    <t>Анатольевна</t>
  </si>
  <si>
    <t xml:space="preserve">Шпилькова </t>
  </si>
  <si>
    <t xml:space="preserve">Веретенников </t>
  </si>
  <si>
    <t>Ищенко</t>
  </si>
  <si>
    <t xml:space="preserve">Веремеев </t>
  </si>
  <si>
    <t>Даниил</t>
  </si>
  <si>
    <t xml:space="preserve"> Кристина</t>
  </si>
  <si>
    <t>Ушакова</t>
  </si>
  <si>
    <t>Павловский</t>
  </si>
  <si>
    <t>Зинченко Н.В.</t>
  </si>
  <si>
    <t>Сулейменова</t>
  </si>
  <si>
    <t>Милана</t>
  </si>
  <si>
    <t>Армановна</t>
  </si>
  <si>
    <t xml:space="preserve">Председатель жюри: Зинченко Н.В.  </t>
  </si>
  <si>
    <t>Члены жюри: Вальянова Н.В.</t>
  </si>
  <si>
    <t xml:space="preserve">                        Кононова Е.Н..</t>
  </si>
  <si>
    <t>математика</t>
  </si>
  <si>
    <t>Шилов</t>
  </si>
  <si>
    <t>Илья</t>
  </si>
  <si>
    <t>МБОУ АСОШ №1</t>
  </si>
  <si>
    <t xml:space="preserve">Лазарева </t>
  </si>
  <si>
    <t>Кузьмук</t>
  </si>
  <si>
    <t>Бехлер</t>
  </si>
  <si>
    <t>Диана</t>
  </si>
  <si>
    <t>Новосёлова</t>
  </si>
  <si>
    <t>Софья</t>
  </si>
  <si>
    <t>Жмаков</t>
  </si>
  <si>
    <t>Проничкин</t>
  </si>
  <si>
    <t>Денисович</t>
  </si>
  <si>
    <t>Сабенина</t>
  </si>
  <si>
    <t>анастасия</t>
  </si>
  <si>
    <t>Николаевна</t>
  </si>
  <si>
    <t xml:space="preserve">Председатель жюри: Зинченко Н.В. </t>
  </si>
  <si>
    <t xml:space="preserve">                        Кононова Е.Н.</t>
  </si>
  <si>
    <t xml:space="preserve">максимальное количество баллов:35 </t>
  </si>
  <si>
    <t>Полякова</t>
  </si>
  <si>
    <t>Евгеньевна</t>
  </si>
  <si>
    <t>Прост</t>
  </si>
  <si>
    <t>Инна</t>
  </si>
  <si>
    <t>Слежов</t>
  </si>
  <si>
    <t>Кулижникова</t>
  </si>
  <si>
    <t>Марина</t>
  </si>
  <si>
    <t>Гребнева</t>
  </si>
  <si>
    <t>Захаров</t>
  </si>
  <si>
    <t>Игоревич</t>
  </si>
  <si>
    <t>Данил</t>
  </si>
  <si>
    <t>Овсянникова</t>
  </si>
  <si>
    <t>Татьяна</t>
  </si>
  <si>
    <t>Коврова</t>
  </si>
  <si>
    <t>Тюрин</t>
  </si>
  <si>
    <t>Петрович</t>
  </si>
  <si>
    <t>Ранюк</t>
  </si>
  <si>
    <t>Мазурова</t>
  </si>
  <si>
    <t>Евгения</t>
  </si>
  <si>
    <t xml:space="preserve">Председатель: Зинченко Н.В.  </t>
  </si>
  <si>
    <t xml:space="preserve">                         Кононова Е.Н.</t>
  </si>
  <si>
    <t xml:space="preserve">Математика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</si>
</sst>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49" fontId="13" fillId="3" borderId="2" xfId="0" applyNumberFormat="1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Border="1" applyAlignment="1"/>
    <xf numFmtId="1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1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0" xfId="0" applyFont="1"/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49" fontId="13" fillId="3" borderId="7" xfId="0" applyNumberFormat="1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="80" zoomScaleNormal="80" zoomScaleSheetLayoutView="80" workbookViewId="0">
      <selection activeCell="I15" sqref="I15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5.85546875" style="32" customWidth="1"/>
    <col min="4" max="4" width="14.42578125" style="32" customWidth="1"/>
    <col min="5" max="5" width="19.2851562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77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31"/>
    </row>
    <row r="2" spans="1:13" ht="20.25" x14ac:dyDescent="0.3">
      <c r="A2" s="33"/>
      <c r="B2" s="77" t="s">
        <v>208</v>
      </c>
      <c r="C2" s="77"/>
      <c r="G2" s="78" t="s">
        <v>149</v>
      </c>
      <c r="H2" s="78"/>
      <c r="I2" s="78"/>
      <c r="J2" s="78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68" t="s">
        <v>5</v>
      </c>
      <c r="C4" s="68" t="s">
        <v>6</v>
      </c>
      <c r="D4" s="68" t="s">
        <v>7</v>
      </c>
      <c r="E4" s="68" t="s">
        <v>8</v>
      </c>
      <c r="F4" s="68" t="s">
        <v>9</v>
      </c>
      <c r="G4" s="68" t="s">
        <v>10</v>
      </c>
      <c r="H4" s="68" t="s">
        <v>11</v>
      </c>
      <c r="I4" s="69" t="s">
        <v>12</v>
      </c>
      <c r="J4" s="70" t="s">
        <v>13</v>
      </c>
      <c r="K4" s="71" t="s">
        <v>14</v>
      </c>
      <c r="L4" s="71" t="s">
        <v>20</v>
      </c>
    </row>
    <row r="5" spans="1:13" ht="15.75" x14ac:dyDescent="0.25">
      <c r="A5" s="21">
        <v>1</v>
      </c>
      <c r="B5" s="21"/>
      <c r="C5" s="67" t="s">
        <v>95</v>
      </c>
      <c r="D5" s="66" t="s">
        <v>96</v>
      </c>
      <c r="E5" s="66" t="s">
        <v>97</v>
      </c>
      <c r="F5" s="52" t="s">
        <v>137</v>
      </c>
      <c r="G5" s="52" t="s">
        <v>104</v>
      </c>
      <c r="H5" s="52" t="s">
        <v>98</v>
      </c>
      <c r="I5" s="66" t="s">
        <v>60</v>
      </c>
      <c r="J5" s="52" t="s">
        <v>99</v>
      </c>
      <c r="K5" s="52">
        <v>49</v>
      </c>
      <c r="L5" s="51" t="s">
        <v>100</v>
      </c>
    </row>
    <row r="6" spans="1:13" ht="17.25" customHeight="1" x14ac:dyDescent="0.25">
      <c r="A6" s="21">
        <v>2</v>
      </c>
      <c r="B6" s="21"/>
      <c r="C6" s="67" t="s">
        <v>101</v>
      </c>
      <c r="D6" s="66" t="s">
        <v>102</v>
      </c>
      <c r="E6" s="66" t="s">
        <v>103</v>
      </c>
      <c r="F6" s="53">
        <v>39427</v>
      </c>
      <c r="G6" s="52" t="s">
        <v>104</v>
      </c>
      <c r="H6" s="52" t="s">
        <v>98</v>
      </c>
      <c r="I6" s="66" t="s">
        <v>60</v>
      </c>
      <c r="J6" s="52" t="s">
        <v>105</v>
      </c>
      <c r="K6" s="52">
        <v>46</v>
      </c>
      <c r="L6" s="51" t="s">
        <v>106</v>
      </c>
    </row>
    <row r="7" spans="1:13" ht="16.5" customHeight="1" x14ac:dyDescent="0.25">
      <c r="A7" s="21">
        <v>3</v>
      </c>
      <c r="B7" s="21"/>
      <c r="C7" s="67" t="s">
        <v>107</v>
      </c>
      <c r="D7" s="67" t="s">
        <v>108</v>
      </c>
      <c r="E7" s="67" t="s">
        <v>109</v>
      </c>
      <c r="F7" s="52" t="s">
        <v>138</v>
      </c>
      <c r="G7" s="52" t="s">
        <v>104</v>
      </c>
      <c r="H7" s="51" t="s">
        <v>98</v>
      </c>
      <c r="I7" s="66" t="s">
        <v>60</v>
      </c>
      <c r="J7" s="52" t="s">
        <v>110</v>
      </c>
      <c r="K7" s="52">
        <v>40</v>
      </c>
      <c r="L7" s="51" t="s">
        <v>106</v>
      </c>
    </row>
    <row r="8" spans="1:13" ht="15.75" customHeight="1" x14ac:dyDescent="0.25">
      <c r="A8" s="21">
        <v>4</v>
      </c>
      <c r="B8" s="21"/>
      <c r="C8" s="51" t="s">
        <v>111</v>
      </c>
      <c r="D8" s="51" t="s">
        <v>112</v>
      </c>
      <c r="E8" s="51" t="s">
        <v>113</v>
      </c>
      <c r="F8" s="52" t="s">
        <v>139</v>
      </c>
      <c r="G8" s="52" t="s">
        <v>104</v>
      </c>
      <c r="H8" s="52" t="s">
        <v>114</v>
      </c>
      <c r="I8" s="52" t="s">
        <v>115</v>
      </c>
      <c r="J8" s="52" t="s">
        <v>116</v>
      </c>
      <c r="K8" s="52">
        <v>34</v>
      </c>
      <c r="L8" s="51" t="s">
        <v>106</v>
      </c>
    </row>
    <row r="9" spans="1:13" ht="16.5" customHeight="1" x14ac:dyDescent="0.25">
      <c r="A9" s="21">
        <v>5</v>
      </c>
      <c r="B9" s="21"/>
      <c r="C9" s="51" t="s">
        <v>117</v>
      </c>
      <c r="D9" s="51" t="s">
        <v>118</v>
      </c>
      <c r="E9" s="51" t="s">
        <v>119</v>
      </c>
      <c r="F9" s="52" t="s">
        <v>140</v>
      </c>
      <c r="G9" s="52" t="s">
        <v>104</v>
      </c>
      <c r="H9" s="52" t="s">
        <v>114</v>
      </c>
      <c r="I9" s="52" t="s">
        <v>115</v>
      </c>
      <c r="J9" s="52" t="s">
        <v>116</v>
      </c>
      <c r="K9" s="52">
        <v>34</v>
      </c>
      <c r="L9" s="51" t="s">
        <v>106</v>
      </c>
    </row>
    <row r="10" spans="1:13" ht="15.75" x14ac:dyDescent="0.25">
      <c r="A10" s="21">
        <v>6</v>
      </c>
      <c r="B10" s="21"/>
      <c r="C10" s="51" t="s">
        <v>120</v>
      </c>
      <c r="D10" s="52" t="s">
        <v>121</v>
      </c>
      <c r="E10" s="52" t="s">
        <v>122</v>
      </c>
      <c r="F10" s="52" t="s">
        <v>141</v>
      </c>
      <c r="G10" s="52" t="s">
        <v>104</v>
      </c>
      <c r="H10" s="52" t="s">
        <v>98</v>
      </c>
      <c r="I10" s="52" t="s">
        <v>115</v>
      </c>
      <c r="J10" s="52" t="s">
        <v>123</v>
      </c>
      <c r="K10" s="52">
        <v>31</v>
      </c>
      <c r="L10" s="51" t="s">
        <v>106</v>
      </c>
    </row>
    <row r="11" spans="1:13" ht="15.75" x14ac:dyDescent="0.25">
      <c r="A11" s="21">
        <v>7</v>
      </c>
      <c r="B11" s="21"/>
      <c r="C11" s="51" t="s">
        <v>124</v>
      </c>
      <c r="D11" s="52" t="s">
        <v>112</v>
      </c>
      <c r="E11" s="52" t="s">
        <v>109</v>
      </c>
      <c r="F11" s="53">
        <v>39504</v>
      </c>
      <c r="G11" s="52" t="s">
        <v>104</v>
      </c>
      <c r="H11" s="52" t="s">
        <v>114</v>
      </c>
      <c r="I11" s="52" t="s">
        <v>115</v>
      </c>
      <c r="J11" s="52" t="s">
        <v>125</v>
      </c>
      <c r="K11" s="52">
        <v>24</v>
      </c>
      <c r="L11" s="51" t="s">
        <v>106</v>
      </c>
    </row>
    <row r="12" spans="1:13" ht="19.5" customHeight="1" x14ac:dyDescent="0.25">
      <c r="A12" s="21">
        <v>8</v>
      </c>
      <c r="B12" s="21"/>
      <c r="C12" s="51" t="s">
        <v>126</v>
      </c>
      <c r="D12" s="51" t="s">
        <v>127</v>
      </c>
      <c r="E12" s="51" t="s">
        <v>128</v>
      </c>
      <c r="F12" s="52" t="s">
        <v>142</v>
      </c>
      <c r="G12" s="52" t="s">
        <v>104</v>
      </c>
      <c r="H12" s="51" t="s">
        <v>114</v>
      </c>
      <c r="I12" s="52" t="s">
        <v>115</v>
      </c>
      <c r="J12" s="52" t="s">
        <v>129</v>
      </c>
      <c r="K12" s="52">
        <v>20</v>
      </c>
      <c r="L12" s="51" t="s">
        <v>106</v>
      </c>
    </row>
    <row r="13" spans="1:13" ht="15.75" x14ac:dyDescent="0.25">
      <c r="A13" s="21">
        <v>9</v>
      </c>
      <c r="B13" s="21"/>
      <c r="C13" s="51" t="s">
        <v>130</v>
      </c>
      <c r="D13" s="51" t="s">
        <v>131</v>
      </c>
      <c r="E13" s="51" t="s">
        <v>132</v>
      </c>
      <c r="F13" s="52" t="s">
        <v>143</v>
      </c>
      <c r="G13" s="52" t="s">
        <v>104</v>
      </c>
      <c r="H13" s="52" t="s">
        <v>114</v>
      </c>
      <c r="I13" s="52" t="s">
        <v>115</v>
      </c>
      <c r="J13" s="52" t="s">
        <v>133</v>
      </c>
      <c r="K13" s="52">
        <v>0</v>
      </c>
      <c r="L13" s="51" t="s">
        <v>106</v>
      </c>
    </row>
    <row r="14" spans="1:13" ht="16.5" customHeight="1" x14ac:dyDescent="0.25">
      <c r="A14" s="50">
        <v>10</v>
      </c>
      <c r="B14" s="21"/>
      <c r="C14" s="51" t="s">
        <v>134</v>
      </c>
      <c r="D14" s="51" t="s">
        <v>135</v>
      </c>
      <c r="E14" s="51" t="s">
        <v>136</v>
      </c>
      <c r="F14" s="52" t="s">
        <v>144</v>
      </c>
      <c r="G14" s="52" t="s">
        <v>104</v>
      </c>
      <c r="H14" s="52" t="s">
        <v>114</v>
      </c>
      <c r="I14" s="52" t="s">
        <v>115</v>
      </c>
      <c r="J14" s="52" t="s">
        <v>133</v>
      </c>
      <c r="K14" s="52">
        <v>0</v>
      </c>
      <c r="L14" s="51" t="s">
        <v>106</v>
      </c>
    </row>
    <row r="15" spans="1:13" ht="15.75" x14ac:dyDescent="0.25">
      <c r="A15" s="21">
        <v>11</v>
      </c>
      <c r="B15" s="72"/>
      <c r="C15" s="73" t="s">
        <v>145</v>
      </c>
      <c r="D15" s="73" t="s">
        <v>146</v>
      </c>
      <c r="E15" s="73" t="s">
        <v>147</v>
      </c>
      <c r="F15" s="74">
        <v>38903</v>
      </c>
      <c r="G15" s="52" t="s">
        <v>104</v>
      </c>
      <c r="H15" s="52" t="s">
        <v>84</v>
      </c>
      <c r="I15" s="66" t="s">
        <v>59</v>
      </c>
      <c r="J15" s="75">
        <v>21</v>
      </c>
      <c r="K15" s="75">
        <v>60</v>
      </c>
      <c r="L15" s="76" t="s">
        <v>148</v>
      </c>
    </row>
    <row r="16" spans="1:13" ht="17.25" customHeight="1" x14ac:dyDescent="0.25">
      <c r="A16" s="21">
        <v>12</v>
      </c>
      <c r="B16" s="21"/>
      <c r="C16" s="67" t="s">
        <v>150</v>
      </c>
      <c r="D16" s="67" t="s">
        <v>151</v>
      </c>
      <c r="E16" s="67" t="s">
        <v>152</v>
      </c>
      <c r="F16" s="53">
        <v>39134</v>
      </c>
      <c r="G16" s="52" t="s">
        <v>104</v>
      </c>
      <c r="H16" s="52" t="s">
        <v>84</v>
      </c>
      <c r="I16" s="66" t="s">
        <v>59</v>
      </c>
      <c r="J16" s="52">
        <v>21</v>
      </c>
      <c r="K16" s="52">
        <v>60</v>
      </c>
      <c r="L16" s="51" t="s">
        <v>148</v>
      </c>
    </row>
    <row r="17" spans="1:12" ht="15.75" x14ac:dyDescent="0.25">
      <c r="A17" s="21">
        <v>13</v>
      </c>
      <c r="B17" s="21"/>
      <c r="C17" s="67" t="s">
        <v>153</v>
      </c>
      <c r="D17" s="67" t="s">
        <v>58</v>
      </c>
      <c r="E17" s="67" t="s">
        <v>44</v>
      </c>
      <c r="F17" s="53">
        <v>38933</v>
      </c>
      <c r="G17" s="52" t="s">
        <v>104</v>
      </c>
      <c r="H17" s="52" t="s">
        <v>84</v>
      </c>
      <c r="I17" s="66" t="s">
        <v>59</v>
      </c>
      <c r="J17" s="52">
        <v>21</v>
      </c>
      <c r="K17" s="52">
        <v>60</v>
      </c>
      <c r="L17" s="51" t="s">
        <v>148</v>
      </c>
    </row>
    <row r="18" spans="1:12" ht="18.75" customHeight="1" x14ac:dyDescent="0.25">
      <c r="A18" s="21">
        <v>14</v>
      </c>
      <c r="B18" s="21"/>
      <c r="C18" s="67" t="s">
        <v>154</v>
      </c>
      <c r="D18" s="67" t="s">
        <v>83</v>
      </c>
      <c r="E18" s="67" t="s">
        <v>69</v>
      </c>
      <c r="F18" s="53">
        <v>38729</v>
      </c>
      <c r="G18" s="52" t="s">
        <v>104</v>
      </c>
      <c r="H18" s="52" t="s">
        <v>84</v>
      </c>
      <c r="I18" s="66" t="s">
        <v>60</v>
      </c>
      <c r="J18" s="52">
        <v>19</v>
      </c>
      <c r="K18" s="52">
        <v>54</v>
      </c>
      <c r="L18" s="51" t="s">
        <v>148</v>
      </c>
    </row>
    <row r="19" spans="1:12" ht="18.75" customHeight="1" x14ac:dyDescent="0.25">
      <c r="A19" s="21">
        <v>15</v>
      </c>
      <c r="B19" s="21"/>
      <c r="C19" s="51" t="s">
        <v>155</v>
      </c>
      <c r="D19" s="51" t="s">
        <v>50</v>
      </c>
      <c r="E19" s="51" t="s">
        <v>80</v>
      </c>
      <c r="F19" s="53">
        <v>39001</v>
      </c>
      <c r="G19" s="52" t="s">
        <v>104</v>
      </c>
      <c r="H19" s="52" t="s">
        <v>84</v>
      </c>
      <c r="I19" s="52" t="s">
        <v>61</v>
      </c>
      <c r="J19" s="52">
        <v>17.5</v>
      </c>
      <c r="K19" s="52">
        <v>50</v>
      </c>
      <c r="L19" s="51" t="s">
        <v>148</v>
      </c>
    </row>
    <row r="20" spans="1:12" ht="15.75" x14ac:dyDescent="0.25">
      <c r="A20" s="21">
        <v>16</v>
      </c>
      <c r="B20" s="21"/>
      <c r="C20" s="51" t="s">
        <v>156</v>
      </c>
      <c r="D20" s="51" t="s">
        <v>157</v>
      </c>
      <c r="E20" s="51" t="s">
        <v>34</v>
      </c>
      <c r="F20" s="53">
        <v>39034</v>
      </c>
      <c r="G20" s="52" t="s">
        <v>104</v>
      </c>
      <c r="H20" s="52" t="s">
        <v>84</v>
      </c>
      <c r="I20" s="52" t="s">
        <v>61</v>
      </c>
      <c r="J20" s="52">
        <v>12</v>
      </c>
      <c r="K20" s="52">
        <v>34</v>
      </c>
      <c r="L20" s="51" t="s">
        <v>148</v>
      </c>
    </row>
    <row r="21" spans="1:12" ht="15.75" x14ac:dyDescent="0.25">
      <c r="A21" s="21">
        <v>17</v>
      </c>
      <c r="B21" s="21"/>
      <c r="C21" s="51" t="s">
        <v>160</v>
      </c>
      <c r="D21" s="51" t="s">
        <v>53</v>
      </c>
      <c r="E21" s="51" t="s">
        <v>85</v>
      </c>
      <c r="F21" s="53">
        <v>39003</v>
      </c>
      <c r="G21" s="52" t="s">
        <v>104</v>
      </c>
      <c r="H21" s="52" t="s">
        <v>86</v>
      </c>
      <c r="I21" s="52" t="s">
        <v>61</v>
      </c>
      <c r="J21" s="52">
        <v>9</v>
      </c>
      <c r="K21" s="52">
        <v>26</v>
      </c>
      <c r="L21" s="51" t="s">
        <v>161</v>
      </c>
    </row>
    <row r="22" spans="1:12" ht="15.75" x14ac:dyDescent="0.25">
      <c r="A22" s="21">
        <v>18</v>
      </c>
      <c r="B22" s="21"/>
      <c r="C22" s="51" t="s">
        <v>87</v>
      </c>
      <c r="D22" s="51" t="s">
        <v>88</v>
      </c>
      <c r="E22" s="51" t="s">
        <v>47</v>
      </c>
      <c r="F22" s="53">
        <v>39074</v>
      </c>
      <c r="G22" s="52" t="s">
        <v>104</v>
      </c>
      <c r="H22" s="52" t="s">
        <v>84</v>
      </c>
      <c r="I22" s="52" t="s">
        <v>61</v>
      </c>
      <c r="J22" s="52">
        <v>7</v>
      </c>
      <c r="K22" s="52">
        <v>20</v>
      </c>
      <c r="L22" s="51" t="s">
        <v>148</v>
      </c>
    </row>
    <row r="23" spans="1:12" ht="18.75" customHeight="1" x14ac:dyDescent="0.25">
      <c r="A23" s="21">
        <v>19</v>
      </c>
      <c r="B23" s="21"/>
      <c r="C23" s="48" t="s">
        <v>91</v>
      </c>
      <c r="D23" s="48" t="s">
        <v>92</v>
      </c>
      <c r="E23" s="48" t="s">
        <v>93</v>
      </c>
      <c r="F23" s="54">
        <v>38967</v>
      </c>
      <c r="G23" s="52" t="s">
        <v>104</v>
      </c>
      <c r="H23" s="48" t="s">
        <v>84</v>
      </c>
      <c r="I23" s="48" t="s">
        <v>61</v>
      </c>
      <c r="J23" s="49">
        <v>7</v>
      </c>
      <c r="K23" s="49">
        <v>20</v>
      </c>
      <c r="L23" s="48" t="s">
        <v>148</v>
      </c>
    </row>
    <row r="24" spans="1:12" ht="18.75" customHeight="1" x14ac:dyDescent="0.25">
      <c r="A24" s="21">
        <v>20</v>
      </c>
      <c r="B24" s="21"/>
      <c r="C24" s="51" t="s">
        <v>162</v>
      </c>
      <c r="D24" s="51" t="s">
        <v>163</v>
      </c>
      <c r="E24" s="51" t="s">
        <v>164</v>
      </c>
      <c r="F24" s="53">
        <v>39010</v>
      </c>
      <c r="G24" s="52" t="s">
        <v>104</v>
      </c>
      <c r="H24" s="52" t="s">
        <v>86</v>
      </c>
      <c r="I24" s="52" t="s">
        <v>61</v>
      </c>
      <c r="J24" s="52">
        <v>7</v>
      </c>
      <c r="K24" s="52">
        <v>20</v>
      </c>
      <c r="L24" s="51" t="s">
        <v>161</v>
      </c>
    </row>
    <row r="25" spans="1:12" ht="17.25" customHeight="1" x14ac:dyDescent="0.25">
      <c r="A25" s="21">
        <v>21</v>
      </c>
      <c r="B25" s="21"/>
      <c r="C25" s="51" t="s">
        <v>159</v>
      </c>
      <c r="D25" s="51" t="s">
        <v>158</v>
      </c>
      <c r="E25" s="51" t="s">
        <v>49</v>
      </c>
      <c r="F25" s="53">
        <v>38974</v>
      </c>
      <c r="G25" s="52" t="s">
        <v>104</v>
      </c>
      <c r="H25" s="52" t="s">
        <v>84</v>
      </c>
      <c r="I25" s="52" t="s">
        <v>61</v>
      </c>
      <c r="J25" s="52">
        <v>5</v>
      </c>
      <c r="K25" s="52">
        <v>14</v>
      </c>
      <c r="L25" s="51" t="s">
        <v>148</v>
      </c>
    </row>
    <row r="26" spans="1:12" x14ac:dyDescent="0.25">
      <c r="C26" s="79"/>
      <c r="D26" s="79"/>
      <c r="E26" s="79"/>
      <c r="F26" s="79"/>
      <c r="G26" s="79"/>
    </row>
    <row r="27" spans="1:12" x14ac:dyDescent="0.25">
      <c r="C27" s="80" t="s">
        <v>165</v>
      </c>
      <c r="D27" s="80"/>
      <c r="E27" s="80"/>
      <c r="F27" s="80"/>
      <c r="G27" s="80"/>
    </row>
    <row r="28" spans="1:12" x14ac:dyDescent="0.25">
      <c r="C28" s="81" t="s">
        <v>166</v>
      </c>
      <c r="D28" s="81"/>
      <c r="E28" s="81"/>
      <c r="F28" s="81"/>
      <c r="G28" s="81"/>
    </row>
    <row r="29" spans="1:12" x14ac:dyDescent="0.25">
      <c r="C29" s="81" t="s">
        <v>167</v>
      </c>
      <c r="D29" s="81"/>
      <c r="E29" s="81"/>
      <c r="F29" s="81"/>
      <c r="G29" s="81"/>
    </row>
    <row r="30" spans="1:12" x14ac:dyDescent="0.25">
      <c r="C30" s="78"/>
      <c r="D30" s="78"/>
      <c r="E30" s="78"/>
      <c r="F30" s="78"/>
      <c r="G30" s="78"/>
    </row>
  </sheetData>
  <autoFilter ref="A4:M4"/>
  <mergeCells count="8">
    <mergeCell ref="A1:L1"/>
    <mergeCell ref="B2:C2"/>
    <mergeCell ref="G2:J2"/>
    <mergeCell ref="C30:G30"/>
    <mergeCell ref="C26:G26"/>
    <mergeCell ref="C27:G27"/>
    <mergeCell ref="C28:G28"/>
    <mergeCell ref="C29:G29"/>
  </mergeCells>
  <phoneticPr fontId="10" type="noConversion"/>
  <pageMargins left="0.7" right="0.7" top="0.75" bottom="0.75" header="0.3" footer="0.3"/>
  <pageSetup paperSize="9" scale="72" orientation="landscape" verticalDpi="180" r:id="rId1"/>
  <headerFooter alignWithMargins="0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topLeftCell="A2" zoomScaleNormal="80" zoomScaleSheetLayoutView="100" workbookViewId="0">
      <selection activeCell="G20" sqref="G20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2.42578125" style="32" bestFit="1" customWidth="1"/>
    <col min="4" max="4" width="12.7109375" style="32" customWidth="1"/>
    <col min="5" max="5" width="14.710937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77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31"/>
    </row>
    <row r="2" spans="1:13" ht="20.25" x14ac:dyDescent="0.3">
      <c r="A2" s="33"/>
      <c r="B2" s="77" t="s">
        <v>168</v>
      </c>
      <c r="C2" s="77"/>
      <c r="G2" s="78" t="s">
        <v>149</v>
      </c>
      <c r="H2" s="78"/>
      <c r="I2" s="78"/>
      <c r="J2" s="78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64" t="s">
        <v>169</v>
      </c>
      <c r="D5" s="63" t="s">
        <v>170</v>
      </c>
      <c r="E5" s="63" t="s">
        <v>36</v>
      </c>
      <c r="F5" s="40">
        <v>38647</v>
      </c>
      <c r="G5" s="29" t="s">
        <v>171</v>
      </c>
      <c r="H5" s="21" t="s">
        <v>28</v>
      </c>
      <c r="I5" s="63" t="s">
        <v>60</v>
      </c>
      <c r="J5" s="41">
        <v>17</v>
      </c>
      <c r="K5" s="42">
        <v>49</v>
      </c>
      <c r="L5" s="43" t="s">
        <v>161</v>
      </c>
    </row>
    <row r="6" spans="1:13" x14ac:dyDescent="0.25">
      <c r="A6" s="21">
        <v>2</v>
      </c>
      <c r="B6" s="21"/>
      <c r="C6" s="64" t="s">
        <v>172</v>
      </c>
      <c r="D6" s="63" t="s">
        <v>74</v>
      </c>
      <c r="E6" s="63" t="s">
        <v>49</v>
      </c>
      <c r="F6" s="44">
        <v>38600</v>
      </c>
      <c r="G6" s="29" t="s">
        <v>171</v>
      </c>
      <c r="H6" s="21" t="s">
        <v>28</v>
      </c>
      <c r="I6" s="63" t="s">
        <v>60</v>
      </c>
      <c r="J6" s="41">
        <v>15</v>
      </c>
      <c r="K6" s="42">
        <v>43</v>
      </c>
      <c r="L6" s="45" t="s">
        <v>161</v>
      </c>
    </row>
    <row r="7" spans="1:13" ht="16.5" customHeight="1" x14ac:dyDescent="0.25">
      <c r="A7" s="21">
        <v>3</v>
      </c>
      <c r="B7" s="21"/>
      <c r="C7" s="30" t="s">
        <v>173</v>
      </c>
      <c r="D7" s="30" t="s">
        <v>25</v>
      </c>
      <c r="E7" s="30" t="s">
        <v>26</v>
      </c>
      <c r="F7" s="40">
        <v>38657</v>
      </c>
      <c r="G7" s="29" t="s">
        <v>171</v>
      </c>
      <c r="H7" s="30" t="s">
        <v>28</v>
      </c>
      <c r="I7" s="21" t="s">
        <v>61</v>
      </c>
      <c r="J7" s="41">
        <v>14</v>
      </c>
      <c r="K7" s="42">
        <v>40</v>
      </c>
      <c r="L7" s="46" t="s">
        <v>161</v>
      </c>
    </row>
    <row r="8" spans="1:13" ht="15.75" customHeight="1" x14ac:dyDescent="0.25">
      <c r="A8" s="21">
        <v>4</v>
      </c>
      <c r="B8" s="21"/>
      <c r="C8" s="30" t="s">
        <v>174</v>
      </c>
      <c r="D8" s="30" t="s">
        <v>32</v>
      </c>
      <c r="E8" s="30" t="s">
        <v>34</v>
      </c>
      <c r="F8" s="40">
        <v>38464</v>
      </c>
      <c r="G8" s="29" t="s">
        <v>171</v>
      </c>
      <c r="H8" s="29" t="s">
        <v>29</v>
      </c>
      <c r="I8" s="21" t="s">
        <v>61</v>
      </c>
      <c r="J8" s="41">
        <v>12</v>
      </c>
      <c r="K8" s="42">
        <v>34</v>
      </c>
      <c r="L8" s="43" t="s">
        <v>161</v>
      </c>
    </row>
    <row r="9" spans="1:13" x14ac:dyDescent="0.25">
      <c r="A9" s="21">
        <v>5</v>
      </c>
      <c r="B9" s="21"/>
      <c r="C9" s="30" t="s">
        <v>159</v>
      </c>
      <c r="D9" s="30" t="s">
        <v>175</v>
      </c>
      <c r="E9" s="30" t="s">
        <v>49</v>
      </c>
      <c r="F9" s="40">
        <v>38384</v>
      </c>
      <c r="G9" s="29" t="s">
        <v>171</v>
      </c>
      <c r="H9" s="29" t="s">
        <v>28</v>
      </c>
      <c r="I9" s="21" t="s">
        <v>61</v>
      </c>
      <c r="J9" s="47">
        <v>7</v>
      </c>
      <c r="K9" s="42">
        <v>20</v>
      </c>
      <c r="L9" s="30" t="s">
        <v>161</v>
      </c>
    </row>
    <row r="10" spans="1:13" ht="16.5" customHeight="1" x14ac:dyDescent="0.25">
      <c r="A10" s="21">
        <v>6</v>
      </c>
      <c r="B10" s="21"/>
      <c r="C10" s="30" t="s">
        <v>31</v>
      </c>
      <c r="D10" s="30" t="s">
        <v>32</v>
      </c>
      <c r="E10" s="30" t="s">
        <v>33</v>
      </c>
      <c r="F10" s="40">
        <v>38513</v>
      </c>
      <c r="G10" s="29" t="s">
        <v>171</v>
      </c>
      <c r="H10" s="29" t="s">
        <v>29</v>
      </c>
      <c r="I10" s="21" t="s">
        <v>61</v>
      </c>
      <c r="J10" s="47">
        <v>2</v>
      </c>
      <c r="K10" s="42">
        <v>6</v>
      </c>
      <c r="L10" s="30" t="s">
        <v>161</v>
      </c>
    </row>
    <row r="11" spans="1:13" x14ac:dyDescent="0.25">
      <c r="A11" s="21">
        <v>7</v>
      </c>
      <c r="B11" s="21"/>
      <c r="C11" s="64" t="s">
        <v>38</v>
      </c>
      <c r="D11" s="64" t="s">
        <v>39</v>
      </c>
      <c r="E11" s="64" t="s">
        <v>40</v>
      </c>
      <c r="F11" s="40">
        <v>38271</v>
      </c>
      <c r="G11" s="29" t="s">
        <v>171</v>
      </c>
      <c r="H11" s="29" t="s">
        <v>41</v>
      </c>
      <c r="I11" s="63" t="s">
        <v>59</v>
      </c>
      <c r="J11" s="47">
        <v>20</v>
      </c>
      <c r="K11" s="42">
        <v>57</v>
      </c>
      <c r="L11" s="30" t="s">
        <v>148</v>
      </c>
    </row>
    <row r="12" spans="1:13" x14ac:dyDescent="0.25">
      <c r="A12" s="21">
        <v>8</v>
      </c>
      <c r="B12" s="21"/>
      <c r="C12" s="64" t="s">
        <v>176</v>
      </c>
      <c r="D12" s="64" t="s">
        <v>177</v>
      </c>
      <c r="E12" s="64" t="s">
        <v>40</v>
      </c>
      <c r="F12" s="40">
        <v>38222</v>
      </c>
      <c r="G12" s="29" t="s">
        <v>171</v>
      </c>
      <c r="H12" s="29" t="s">
        <v>37</v>
      </c>
      <c r="I12" s="63" t="s">
        <v>59</v>
      </c>
      <c r="J12" s="47">
        <v>20</v>
      </c>
      <c r="K12" s="42">
        <v>57</v>
      </c>
      <c r="L12" s="30" t="s">
        <v>148</v>
      </c>
    </row>
    <row r="13" spans="1:13" x14ac:dyDescent="0.25">
      <c r="A13" s="21">
        <v>9</v>
      </c>
      <c r="B13" s="21"/>
      <c r="C13" s="64" t="s">
        <v>45</v>
      </c>
      <c r="D13" s="64" t="s">
        <v>46</v>
      </c>
      <c r="E13" s="64" t="s">
        <v>47</v>
      </c>
      <c r="F13" s="40">
        <v>38375</v>
      </c>
      <c r="G13" s="29" t="s">
        <v>171</v>
      </c>
      <c r="H13" s="29" t="s">
        <v>37</v>
      </c>
      <c r="I13" s="63" t="s">
        <v>60</v>
      </c>
      <c r="J13" s="47">
        <v>15</v>
      </c>
      <c r="K13" s="42">
        <v>43</v>
      </c>
      <c r="L13" s="30" t="s">
        <v>148</v>
      </c>
    </row>
    <row r="14" spans="1:13" x14ac:dyDescent="0.25">
      <c r="A14" s="21">
        <v>10</v>
      </c>
      <c r="B14" s="21"/>
      <c r="C14" s="30" t="s">
        <v>57</v>
      </c>
      <c r="D14" s="30" t="s">
        <v>58</v>
      </c>
      <c r="E14" s="30" t="s">
        <v>82</v>
      </c>
      <c r="F14" s="40">
        <v>38467</v>
      </c>
      <c r="G14" s="29" t="s">
        <v>171</v>
      </c>
      <c r="H14" s="29" t="s">
        <v>37</v>
      </c>
      <c r="I14" s="21" t="s">
        <v>61</v>
      </c>
      <c r="J14" s="47">
        <v>14</v>
      </c>
      <c r="K14" s="42">
        <v>40</v>
      </c>
      <c r="L14" s="30" t="s">
        <v>148</v>
      </c>
    </row>
    <row r="15" spans="1:13" x14ac:dyDescent="0.25">
      <c r="A15" s="21">
        <v>11</v>
      </c>
      <c r="B15" s="21"/>
      <c r="C15" s="30" t="s">
        <v>51</v>
      </c>
      <c r="D15" s="30" t="s">
        <v>53</v>
      </c>
      <c r="E15" s="30" t="s">
        <v>52</v>
      </c>
      <c r="F15" s="40">
        <v>38025</v>
      </c>
      <c r="G15" s="29" t="s">
        <v>171</v>
      </c>
      <c r="H15" s="29" t="s">
        <v>41</v>
      </c>
      <c r="I15" s="21" t="s">
        <v>61</v>
      </c>
      <c r="J15" s="47">
        <v>13</v>
      </c>
      <c r="K15" s="42">
        <v>37</v>
      </c>
      <c r="L15" s="30" t="s">
        <v>148</v>
      </c>
    </row>
    <row r="16" spans="1:13" ht="18" customHeight="1" x14ac:dyDescent="0.25">
      <c r="A16" s="21">
        <v>12</v>
      </c>
      <c r="B16" s="21"/>
      <c r="C16" s="30" t="s">
        <v>178</v>
      </c>
      <c r="D16" s="30" t="s">
        <v>90</v>
      </c>
      <c r="E16" s="30" t="s">
        <v>69</v>
      </c>
      <c r="F16" s="40">
        <v>38302</v>
      </c>
      <c r="G16" s="29" t="s">
        <v>171</v>
      </c>
      <c r="H16" s="29" t="s">
        <v>41</v>
      </c>
      <c r="I16" s="21" t="s">
        <v>61</v>
      </c>
      <c r="J16" s="47">
        <v>7</v>
      </c>
      <c r="K16" s="42">
        <v>20</v>
      </c>
      <c r="L16" s="30" t="s">
        <v>148</v>
      </c>
    </row>
    <row r="17" spans="1:12" x14ac:dyDescent="0.25">
      <c r="A17" s="21">
        <v>13</v>
      </c>
      <c r="B17" s="21"/>
      <c r="C17" s="30" t="s">
        <v>42</v>
      </c>
      <c r="D17" s="30" t="s">
        <v>43</v>
      </c>
      <c r="E17" s="30" t="s">
        <v>44</v>
      </c>
      <c r="F17" s="40">
        <v>38251</v>
      </c>
      <c r="G17" s="29" t="s">
        <v>171</v>
      </c>
      <c r="H17" s="29" t="s">
        <v>41</v>
      </c>
      <c r="I17" s="21" t="s">
        <v>61</v>
      </c>
      <c r="J17" s="47">
        <v>7</v>
      </c>
      <c r="K17" s="42">
        <v>20</v>
      </c>
      <c r="L17" s="30" t="s">
        <v>148</v>
      </c>
    </row>
    <row r="18" spans="1:12" x14ac:dyDescent="0.25">
      <c r="A18" s="21">
        <v>14</v>
      </c>
      <c r="B18" s="21"/>
      <c r="C18" s="30" t="s">
        <v>54</v>
      </c>
      <c r="D18" s="30" t="s">
        <v>55</v>
      </c>
      <c r="E18" s="30" t="s">
        <v>56</v>
      </c>
      <c r="F18" s="40">
        <v>38460</v>
      </c>
      <c r="G18" s="29" t="s">
        <v>171</v>
      </c>
      <c r="H18" s="29" t="s">
        <v>41</v>
      </c>
      <c r="I18" s="21" t="s">
        <v>61</v>
      </c>
      <c r="J18" s="47">
        <v>7</v>
      </c>
      <c r="K18" s="42">
        <v>20</v>
      </c>
      <c r="L18" s="30" t="s">
        <v>148</v>
      </c>
    </row>
    <row r="19" spans="1:12" x14ac:dyDescent="0.25">
      <c r="A19" s="21">
        <v>15</v>
      </c>
      <c r="B19" s="21"/>
      <c r="C19" s="48" t="s">
        <v>179</v>
      </c>
      <c r="D19" s="48" t="s">
        <v>89</v>
      </c>
      <c r="E19" s="48" t="s">
        <v>180</v>
      </c>
      <c r="F19" s="40">
        <v>38212</v>
      </c>
      <c r="G19" s="29" t="s">
        <v>171</v>
      </c>
      <c r="H19" s="48" t="s">
        <v>37</v>
      </c>
      <c r="I19" s="21" t="s">
        <v>61</v>
      </c>
      <c r="J19" s="41">
        <v>7</v>
      </c>
      <c r="K19" s="42">
        <v>20</v>
      </c>
      <c r="L19" s="46" t="s">
        <v>148</v>
      </c>
    </row>
    <row r="20" spans="1:12" x14ac:dyDescent="0.25">
      <c r="A20" s="21">
        <v>16</v>
      </c>
      <c r="B20" s="21"/>
      <c r="C20" s="48" t="s">
        <v>181</v>
      </c>
      <c r="D20" s="48" t="s">
        <v>182</v>
      </c>
      <c r="E20" s="48" t="s">
        <v>183</v>
      </c>
      <c r="F20" s="40">
        <v>38065</v>
      </c>
      <c r="G20" s="29" t="s">
        <v>171</v>
      </c>
      <c r="H20" s="48" t="s">
        <v>37</v>
      </c>
      <c r="I20" s="21" t="s">
        <v>61</v>
      </c>
      <c r="J20" s="41">
        <v>7</v>
      </c>
      <c r="K20" s="42">
        <v>20</v>
      </c>
      <c r="L20" s="46" t="s">
        <v>148</v>
      </c>
    </row>
    <row r="21" spans="1:12" ht="13.9" x14ac:dyDescent="0.25">
      <c r="C21" s="82"/>
      <c r="D21" s="82"/>
      <c r="E21" s="82"/>
      <c r="F21" s="82"/>
      <c r="G21" s="82"/>
    </row>
    <row r="22" spans="1:12" x14ac:dyDescent="0.25">
      <c r="C22" s="80" t="s">
        <v>184</v>
      </c>
      <c r="D22" s="80"/>
      <c r="E22" s="80"/>
      <c r="F22" s="80"/>
      <c r="G22" s="80"/>
    </row>
    <row r="23" spans="1:12" x14ac:dyDescent="0.25">
      <c r="C23" s="81" t="s">
        <v>166</v>
      </c>
      <c r="D23" s="81"/>
      <c r="E23" s="81"/>
      <c r="F23" s="81"/>
      <c r="G23" s="81"/>
    </row>
    <row r="24" spans="1:12" x14ac:dyDescent="0.25">
      <c r="C24" s="81" t="s">
        <v>185</v>
      </c>
      <c r="D24" s="81"/>
      <c r="E24" s="81"/>
      <c r="F24" s="81"/>
      <c r="G24" s="81"/>
    </row>
    <row r="25" spans="1:12" x14ac:dyDescent="0.25">
      <c r="C25" s="78"/>
      <c r="D25" s="78"/>
      <c r="E25" s="78"/>
      <c r="F25" s="78"/>
      <c r="G25" s="78"/>
    </row>
  </sheetData>
  <autoFilter ref="A4:M4"/>
  <mergeCells count="8">
    <mergeCell ref="A1:L1"/>
    <mergeCell ref="B2:C2"/>
    <mergeCell ref="G2:J2"/>
    <mergeCell ref="C25:G25"/>
    <mergeCell ref="C21:G21"/>
    <mergeCell ref="C22:G22"/>
    <mergeCell ref="C23:G23"/>
    <mergeCell ref="C24:G24"/>
  </mergeCells>
  <phoneticPr fontId="10" type="noConversion"/>
  <pageMargins left="0.7" right="0.7" top="0.75" bottom="0.75" header="0.3" footer="0.3"/>
  <pageSetup paperSize="9" scale="76" orientation="landscape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7" zoomScaleNormal="80" zoomScaleSheetLayoutView="100" workbookViewId="0">
      <selection activeCell="H17" sqref="H17:H23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2.42578125" style="32" bestFit="1" customWidth="1"/>
    <col min="4" max="4" width="12.85546875" style="32" customWidth="1"/>
    <col min="5" max="5" width="14.570312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77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31"/>
    </row>
    <row r="2" spans="1:13" ht="20.25" x14ac:dyDescent="0.3">
      <c r="A2" s="33"/>
      <c r="B2" s="77" t="s">
        <v>168</v>
      </c>
      <c r="C2" s="77"/>
      <c r="G2" s="78" t="s">
        <v>186</v>
      </c>
      <c r="H2" s="78"/>
      <c r="I2" s="78"/>
      <c r="J2" s="78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64" t="s">
        <v>57</v>
      </c>
      <c r="D5" s="63" t="s">
        <v>81</v>
      </c>
      <c r="E5" s="63" t="s">
        <v>82</v>
      </c>
      <c r="F5" s="44">
        <v>37749</v>
      </c>
      <c r="G5" s="29" t="s">
        <v>27</v>
      </c>
      <c r="H5" s="21" t="s">
        <v>77</v>
      </c>
      <c r="I5" s="63" t="s">
        <v>60</v>
      </c>
      <c r="J5" s="41">
        <v>17</v>
      </c>
      <c r="K5" s="42">
        <v>49</v>
      </c>
      <c r="L5" s="45" t="s">
        <v>161</v>
      </c>
    </row>
    <row r="6" spans="1:13" x14ac:dyDescent="0.25">
      <c r="A6" s="21">
        <v>2</v>
      </c>
      <c r="B6" s="21"/>
      <c r="C6" s="64" t="s">
        <v>78</v>
      </c>
      <c r="D6" s="63" t="s">
        <v>79</v>
      </c>
      <c r="E6" s="63" t="s">
        <v>80</v>
      </c>
      <c r="F6" s="40">
        <v>37896</v>
      </c>
      <c r="G6" s="29" t="s">
        <v>27</v>
      </c>
      <c r="H6" s="21" t="s">
        <v>76</v>
      </c>
      <c r="I6" s="63" t="s">
        <v>60</v>
      </c>
      <c r="J6" s="41">
        <v>13</v>
      </c>
      <c r="K6" s="42">
        <v>37</v>
      </c>
      <c r="L6" s="43" t="s">
        <v>161</v>
      </c>
    </row>
    <row r="7" spans="1:13" ht="16.5" customHeight="1" x14ac:dyDescent="0.25">
      <c r="A7" s="21">
        <v>3</v>
      </c>
      <c r="B7" s="21"/>
      <c r="C7" s="64" t="s">
        <v>187</v>
      </c>
      <c r="D7" s="64" t="s">
        <v>177</v>
      </c>
      <c r="E7" s="64" t="s">
        <v>188</v>
      </c>
      <c r="F7" s="40">
        <v>37710</v>
      </c>
      <c r="G7" s="29" t="s">
        <v>27</v>
      </c>
      <c r="H7" s="30" t="s">
        <v>77</v>
      </c>
      <c r="I7" s="63" t="s">
        <v>60</v>
      </c>
      <c r="J7" s="41">
        <v>13</v>
      </c>
      <c r="K7" s="42">
        <v>37</v>
      </c>
      <c r="L7" s="46" t="s">
        <v>161</v>
      </c>
    </row>
    <row r="8" spans="1:13" ht="16.5" customHeight="1" x14ac:dyDescent="0.25">
      <c r="A8" s="21">
        <v>4</v>
      </c>
      <c r="B8" s="21"/>
      <c r="C8" s="64" t="s">
        <v>189</v>
      </c>
      <c r="D8" s="64" t="s">
        <v>190</v>
      </c>
      <c r="E8" s="64" t="s">
        <v>56</v>
      </c>
      <c r="F8" s="40">
        <v>37839</v>
      </c>
      <c r="G8" s="29" t="s">
        <v>27</v>
      </c>
      <c r="H8" s="30" t="s">
        <v>77</v>
      </c>
      <c r="I8" s="63" t="s">
        <v>60</v>
      </c>
      <c r="J8" s="41">
        <v>13</v>
      </c>
      <c r="K8" s="42">
        <v>37</v>
      </c>
      <c r="L8" s="46" t="s">
        <v>161</v>
      </c>
    </row>
    <row r="9" spans="1:13" ht="16.5" customHeight="1" x14ac:dyDescent="0.25">
      <c r="A9" s="21">
        <v>5</v>
      </c>
      <c r="B9" s="21"/>
      <c r="C9" s="30" t="s">
        <v>191</v>
      </c>
      <c r="D9" s="30" t="s">
        <v>32</v>
      </c>
      <c r="E9" s="30" t="s">
        <v>85</v>
      </c>
      <c r="F9" s="40">
        <v>37828</v>
      </c>
      <c r="G9" s="29" t="s">
        <v>27</v>
      </c>
      <c r="H9" s="30" t="s">
        <v>77</v>
      </c>
      <c r="I9" s="21" t="s">
        <v>61</v>
      </c>
      <c r="J9" s="41">
        <v>11</v>
      </c>
      <c r="K9" s="42">
        <v>31</v>
      </c>
      <c r="L9" s="46" t="s">
        <v>161</v>
      </c>
    </row>
    <row r="10" spans="1:13" ht="15.75" customHeight="1" x14ac:dyDescent="0.25">
      <c r="A10" s="21">
        <v>6</v>
      </c>
      <c r="B10" s="21"/>
      <c r="C10" s="30" t="s">
        <v>192</v>
      </c>
      <c r="D10" s="30" t="s">
        <v>193</v>
      </c>
      <c r="E10" s="30" t="s">
        <v>44</v>
      </c>
      <c r="F10" s="40">
        <v>37667</v>
      </c>
      <c r="G10" s="29" t="s">
        <v>27</v>
      </c>
      <c r="H10" s="29" t="s">
        <v>77</v>
      </c>
      <c r="I10" s="21" t="s">
        <v>61</v>
      </c>
      <c r="J10" s="41">
        <v>9</v>
      </c>
      <c r="K10" s="42">
        <v>26</v>
      </c>
      <c r="L10" s="43" t="s">
        <v>161</v>
      </c>
    </row>
    <row r="11" spans="1:13" x14ac:dyDescent="0.25">
      <c r="A11" s="21">
        <v>7</v>
      </c>
      <c r="B11" s="21"/>
      <c r="C11" s="65" t="s">
        <v>194</v>
      </c>
      <c r="D11" s="65" t="s">
        <v>177</v>
      </c>
      <c r="E11" s="65" t="s">
        <v>30</v>
      </c>
      <c r="F11" s="40">
        <v>37713</v>
      </c>
      <c r="G11" s="29" t="s">
        <v>27</v>
      </c>
      <c r="H11" s="48" t="s">
        <v>64</v>
      </c>
      <c r="I11" s="65" t="s">
        <v>60</v>
      </c>
      <c r="J11" s="48">
        <v>18</v>
      </c>
      <c r="K11" s="48">
        <v>51</v>
      </c>
      <c r="L11" s="48" t="s">
        <v>148</v>
      </c>
    </row>
    <row r="12" spans="1:13" ht="16.5" customHeight="1" x14ac:dyDescent="0.25">
      <c r="A12" s="21">
        <v>8</v>
      </c>
      <c r="B12" s="21"/>
      <c r="C12" s="64" t="s">
        <v>68</v>
      </c>
      <c r="D12" s="64" t="s">
        <v>35</v>
      </c>
      <c r="E12" s="64" t="s">
        <v>69</v>
      </c>
      <c r="F12" s="40">
        <v>37387</v>
      </c>
      <c r="G12" s="29" t="s">
        <v>27</v>
      </c>
      <c r="H12" s="29" t="s">
        <v>64</v>
      </c>
      <c r="I12" s="63" t="s">
        <v>60</v>
      </c>
      <c r="J12" s="48">
        <v>17</v>
      </c>
      <c r="K12" s="48">
        <v>49</v>
      </c>
      <c r="L12" s="48" t="s">
        <v>148</v>
      </c>
    </row>
    <row r="13" spans="1:13" x14ac:dyDescent="0.25">
      <c r="A13" s="21">
        <v>9</v>
      </c>
      <c r="B13" s="21"/>
      <c r="C13" s="30" t="s">
        <v>62</v>
      </c>
      <c r="D13" s="30" t="s">
        <v>63</v>
      </c>
      <c r="E13" s="30" t="s">
        <v>49</v>
      </c>
      <c r="F13" s="40">
        <v>37539</v>
      </c>
      <c r="G13" s="29" t="s">
        <v>27</v>
      </c>
      <c r="H13" s="29" t="s">
        <v>64</v>
      </c>
      <c r="I13" s="21" t="s">
        <v>61</v>
      </c>
      <c r="J13" s="47">
        <v>7</v>
      </c>
      <c r="K13" s="42">
        <v>20</v>
      </c>
      <c r="L13" s="30" t="s">
        <v>148</v>
      </c>
    </row>
    <row r="14" spans="1:13" ht="15.75" customHeight="1" x14ac:dyDescent="0.25">
      <c r="A14" s="21">
        <v>10</v>
      </c>
      <c r="B14" s="21"/>
      <c r="C14" s="48" t="s">
        <v>195</v>
      </c>
      <c r="D14" s="48" t="s">
        <v>197</v>
      </c>
      <c r="E14" s="48" t="s">
        <v>196</v>
      </c>
      <c r="F14" s="40">
        <v>37476</v>
      </c>
      <c r="G14" s="29" t="s">
        <v>27</v>
      </c>
      <c r="H14" s="48" t="s">
        <v>67</v>
      </c>
      <c r="I14" s="48" t="s">
        <v>61</v>
      </c>
      <c r="J14" s="47">
        <v>7</v>
      </c>
      <c r="K14" s="42">
        <v>20</v>
      </c>
      <c r="L14" s="30" t="s">
        <v>148</v>
      </c>
    </row>
    <row r="15" spans="1:13" ht="13.9" customHeight="1" x14ac:dyDescent="0.25">
      <c r="A15" s="21">
        <v>11</v>
      </c>
      <c r="B15" s="21"/>
      <c r="C15" s="30" t="s">
        <v>65</v>
      </c>
      <c r="D15" s="30" t="s">
        <v>66</v>
      </c>
      <c r="E15" s="30" t="s">
        <v>44</v>
      </c>
      <c r="F15" s="40">
        <v>37530</v>
      </c>
      <c r="G15" s="29" t="s">
        <v>27</v>
      </c>
      <c r="H15" s="29" t="s">
        <v>64</v>
      </c>
      <c r="I15" s="21" t="s">
        <v>61</v>
      </c>
      <c r="J15" s="47">
        <v>7</v>
      </c>
      <c r="K15" s="42">
        <v>20</v>
      </c>
      <c r="L15" s="30" t="s">
        <v>148</v>
      </c>
    </row>
    <row r="16" spans="1:13" ht="15.75" customHeight="1" x14ac:dyDescent="0.25">
      <c r="A16" s="21">
        <v>12</v>
      </c>
      <c r="B16" s="21"/>
      <c r="C16" s="65" t="s">
        <v>48</v>
      </c>
      <c r="D16" s="65" t="s">
        <v>74</v>
      </c>
      <c r="E16" s="65" t="s">
        <v>75</v>
      </c>
      <c r="F16" s="40">
        <v>37226</v>
      </c>
      <c r="G16" s="29" t="s">
        <v>27</v>
      </c>
      <c r="H16" s="49">
        <v>11</v>
      </c>
      <c r="I16" s="63" t="s">
        <v>60</v>
      </c>
      <c r="J16" s="41">
        <v>19</v>
      </c>
      <c r="K16" s="42">
        <v>54</v>
      </c>
      <c r="L16" s="46" t="s">
        <v>148</v>
      </c>
    </row>
    <row r="17" spans="1:12" x14ac:dyDescent="0.25">
      <c r="A17" s="21">
        <v>13</v>
      </c>
      <c r="B17" s="21"/>
      <c r="C17" s="65" t="s">
        <v>198</v>
      </c>
      <c r="D17" s="65" t="s">
        <v>199</v>
      </c>
      <c r="E17" s="65" t="s">
        <v>49</v>
      </c>
      <c r="F17" s="40">
        <v>37006</v>
      </c>
      <c r="G17" s="29" t="s">
        <v>27</v>
      </c>
      <c r="H17" s="49">
        <v>11</v>
      </c>
      <c r="I17" s="65" t="s">
        <v>60</v>
      </c>
      <c r="J17" s="48">
        <v>18</v>
      </c>
      <c r="K17" s="48">
        <v>51</v>
      </c>
      <c r="L17" s="48" t="s">
        <v>148</v>
      </c>
    </row>
    <row r="18" spans="1:12" s="62" customFormat="1" x14ac:dyDescent="0.25">
      <c r="A18" s="55">
        <v>14</v>
      </c>
      <c r="B18" s="55"/>
      <c r="C18" s="56" t="s">
        <v>200</v>
      </c>
      <c r="D18" s="56" t="s">
        <v>39</v>
      </c>
      <c r="E18" s="56" t="s">
        <v>40</v>
      </c>
      <c r="F18" s="57">
        <v>37316</v>
      </c>
      <c r="G18" s="29" t="s">
        <v>27</v>
      </c>
      <c r="H18" s="58">
        <v>11</v>
      </c>
      <c r="I18" s="55" t="s">
        <v>61</v>
      </c>
      <c r="J18" s="59">
        <v>10</v>
      </c>
      <c r="K18" s="60">
        <v>28.5</v>
      </c>
      <c r="L18" s="61" t="s">
        <v>148</v>
      </c>
    </row>
    <row r="19" spans="1:12" x14ac:dyDescent="0.25">
      <c r="A19" s="21">
        <v>15</v>
      </c>
      <c r="B19" s="21"/>
      <c r="C19" s="48" t="s">
        <v>201</v>
      </c>
      <c r="D19" s="48" t="s">
        <v>170</v>
      </c>
      <c r="E19" s="48" t="s">
        <v>202</v>
      </c>
      <c r="F19" s="40">
        <v>37344</v>
      </c>
      <c r="G19" s="29" t="s">
        <v>27</v>
      </c>
      <c r="H19" s="49">
        <v>11</v>
      </c>
      <c r="I19" s="48" t="s">
        <v>61</v>
      </c>
      <c r="J19" s="48">
        <v>9</v>
      </c>
      <c r="K19" s="48">
        <v>26</v>
      </c>
      <c r="L19" s="48" t="s">
        <v>148</v>
      </c>
    </row>
    <row r="20" spans="1:12" ht="18.75" customHeight="1" x14ac:dyDescent="0.25">
      <c r="A20" s="21">
        <v>16</v>
      </c>
      <c r="B20" s="21"/>
      <c r="C20" s="30" t="s">
        <v>71</v>
      </c>
      <c r="D20" s="30" t="s">
        <v>72</v>
      </c>
      <c r="E20" s="30" t="s">
        <v>73</v>
      </c>
      <c r="F20" s="40">
        <v>37073</v>
      </c>
      <c r="G20" s="29" t="s">
        <v>27</v>
      </c>
      <c r="H20" s="29">
        <v>11</v>
      </c>
      <c r="I20" s="21" t="s">
        <v>61</v>
      </c>
      <c r="J20" s="47">
        <v>5</v>
      </c>
      <c r="K20" s="42">
        <v>14</v>
      </c>
      <c r="L20" s="30" t="s">
        <v>148</v>
      </c>
    </row>
    <row r="21" spans="1:12" x14ac:dyDescent="0.25">
      <c r="A21" s="50">
        <v>17</v>
      </c>
      <c r="B21" s="50"/>
      <c r="C21" s="48" t="s">
        <v>203</v>
      </c>
      <c r="D21" s="48" t="s">
        <v>157</v>
      </c>
      <c r="E21" s="48" t="s">
        <v>69</v>
      </c>
      <c r="F21" s="40">
        <v>36935</v>
      </c>
      <c r="G21" s="29" t="s">
        <v>27</v>
      </c>
      <c r="H21" s="49">
        <v>11</v>
      </c>
      <c r="I21" s="48" t="s">
        <v>61</v>
      </c>
      <c r="J21" s="48">
        <v>4</v>
      </c>
      <c r="K21" s="48">
        <v>11</v>
      </c>
      <c r="L21" s="32" t="s">
        <v>148</v>
      </c>
    </row>
    <row r="22" spans="1:12" x14ac:dyDescent="0.25">
      <c r="A22" s="21">
        <v>18</v>
      </c>
      <c r="B22" s="21"/>
      <c r="C22" s="48" t="s">
        <v>204</v>
      </c>
      <c r="D22" s="48" t="s">
        <v>205</v>
      </c>
      <c r="E22" s="48" t="s">
        <v>152</v>
      </c>
      <c r="F22" s="40">
        <v>36940</v>
      </c>
      <c r="G22" s="29" t="s">
        <v>27</v>
      </c>
      <c r="H22" s="49">
        <v>11</v>
      </c>
      <c r="I22" s="48" t="s">
        <v>61</v>
      </c>
      <c r="J22" s="48">
        <v>2</v>
      </c>
      <c r="K22" s="48">
        <v>6</v>
      </c>
      <c r="L22" s="48" t="s">
        <v>148</v>
      </c>
    </row>
    <row r="23" spans="1:12" x14ac:dyDescent="0.25">
      <c r="A23" s="21">
        <v>19</v>
      </c>
      <c r="B23" s="48"/>
      <c r="C23" s="30" t="s">
        <v>70</v>
      </c>
      <c r="D23" s="30" t="s">
        <v>35</v>
      </c>
      <c r="E23" s="30" t="s">
        <v>34</v>
      </c>
      <c r="F23" s="40">
        <v>37208</v>
      </c>
      <c r="G23" s="29" t="s">
        <v>27</v>
      </c>
      <c r="H23" s="29">
        <v>11</v>
      </c>
      <c r="I23" s="21" t="s">
        <v>61</v>
      </c>
      <c r="J23" s="47">
        <v>2</v>
      </c>
      <c r="K23" s="42">
        <v>6</v>
      </c>
      <c r="L23" s="30" t="s">
        <v>148</v>
      </c>
    </row>
    <row r="24" spans="1:12" x14ac:dyDescent="0.25">
      <c r="C24" s="83" t="s">
        <v>206</v>
      </c>
      <c r="D24" s="83"/>
      <c r="E24" s="83"/>
      <c r="F24" s="83"/>
      <c r="G24" s="83"/>
    </row>
    <row r="25" spans="1:12" x14ac:dyDescent="0.25">
      <c r="C25" s="81" t="s">
        <v>166</v>
      </c>
      <c r="D25" s="81"/>
      <c r="E25" s="81"/>
      <c r="F25" s="81"/>
      <c r="G25" s="81"/>
    </row>
    <row r="26" spans="1:12" x14ac:dyDescent="0.25">
      <c r="C26" s="81" t="s">
        <v>207</v>
      </c>
      <c r="D26" s="81"/>
      <c r="E26" s="81"/>
      <c r="F26" s="81"/>
      <c r="G26" s="81"/>
    </row>
    <row r="27" spans="1:12" ht="13.9" x14ac:dyDescent="0.25">
      <c r="C27" s="78"/>
      <c r="D27" s="78"/>
      <c r="E27" s="78"/>
      <c r="F27" s="78"/>
      <c r="G27" s="78"/>
    </row>
  </sheetData>
  <autoFilter ref="A4:M4"/>
  <mergeCells count="7">
    <mergeCell ref="A1:L1"/>
    <mergeCell ref="B2:C2"/>
    <mergeCell ref="G2:J2"/>
    <mergeCell ref="C27:G27"/>
    <mergeCell ref="C24:G24"/>
    <mergeCell ref="C25:G25"/>
    <mergeCell ref="C26:G26"/>
  </mergeCells>
  <phoneticPr fontId="10" type="noConversion"/>
  <pageMargins left="0.7" right="0.7" top="0.75" bottom="0.75" header="0.3" footer="0.3"/>
  <pageSetup paperSize="9" scale="76" orientation="landscape" verticalDpi="180" r:id="rId1"/>
  <headerFooter alignWithMargins="0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28" sqref="E28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1"/>
      <c r="T1" s="2"/>
      <c r="U1" s="2"/>
    </row>
    <row r="2" spans="1:21" ht="21" x14ac:dyDescent="0.35">
      <c r="A2" s="3"/>
      <c r="B2" s="85" t="s">
        <v>24</v>
      </c>
      <c r="C2" s="85"/>
      <c r="G2" s="86" t="s">
        <v>1</v>
      </c>
      <c r="H2" s="86"/>
      <c r="I2" s="86"/>
      <c r="J2" s="86"/>
      <c r="K2" s="2"/>
      <c r="L2" s="2"/>
      <c r="M2" s="2"/>
      <c r="N2" s="2"/>
      <c r="O2" s="2"/>
      <c r="P2" s="2"/>
      <c r="Q2" s="2"/>
      <c r="R2" s="2"/>
      <c r="S2" s="2"/>
      <c r="T2" s="87"/>
      <c r="U2" s="87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8"/>
      <c r="U3" s="28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30"/>
      <c r="D5" s="21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30"/>
      <c r="D6" s="21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30"/>
      <c r="D7" s="3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30"/>
      <c r="D8" s="3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30"/>
      <c r="D9" s="30"/>
      <c r="E9" s="18"/>
      <c r="F9" s="19"/>
      <c r="G9" s="20"/>
      <c r="H9" s="21"/>
      <c r="I9" s="21"/>
      <c r="J9" s="22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3">
        <v>6</v>
      </c>
      <c r="B10" s="24"/>
      <c r="C10" s="30"/>
      <c r="D10" s="30"/>
      <c r="E10" s="23"/>
      <c r="F10" s="25"/>
      <c r="G10" s="13"/>
      <c r="H10" s="23"/>
      <c r="I10" s="24"/>
      <c r="J10" s="14"/>
      <c r="K10" s="15">
        <f t="shared" si="0"/>
        <v>0</v>
      </c>
      <c r="L10" s="24"/>
      <c r="M10" s="24"/>
      <c r="N10" s="24"/>
      <c r="O10" s="24"/>
      <c r="P10" s="16">
        <f t="shared" si="1"/>
        <v>0</v>
      </c>
      <c r="Q10" s="16">
        <f t="shared" si="2"/>
        <v>0</v>
      </c>
      <c r="R10" s="26"/>
    </row>
    <row r="11" spans="1:21" x14ac:dyDescent="0.25">
      <c r="A11" s="23">
        <v>7</v>
      </c>
      <c r="B11" s="24"/>
      <c r="C11" s="30"/>
      <c r="D11" s="30"/>
      <c r="E11" s="23"/>
      <c r="F11" s="25"/>
      <c r="G11" s="13"/>
      <c r="H11" s="23"/>
      <c r="I11" s="24"/>
      <c r="J11" s="14"/>
      <c r="K11" s="15">
        <f t="shared" si="0"/>
        <v>0</v>
      </c>
      <c r="L11" s="24"/>
      <c r="M11" s="24"/>
      <c r="N11" s="24"/>
      <c r="O11" s="24"/>
      <c r="P11" s="16">
        <f t="shared" si="1"/>
        <v>0</v>
      </c>
      <c r="Q11" s="16">
        <f t="shared" si="2"/>
        <v>0</v>
      </c>
      <c r="R11" s="26"/>
    </row>
    <row r="12" spans="1:21" x14ac:dyDescent="0.25">
      <c r="A12" s="23">
        <v>8</v>
      </c>
      <c r="B12" s="24"/>
      <c r="C12" s="30"/>
      <c r="D12" s="30"/>
      <c r="E12" s="23"/>
      <c r="F12" s="25"/>
      <c r="G12" s="13"/>
      <c r="H12" s="23"/>
      <c r="I12" s="24"/>
      <c r="J12" s="14"/>
      <c r="K12" s="15">
        <f t="shared" si="0"/>
        <v>0</v>
      </c>
      <c r="L12" s="24"/>
      <c r="M12" s="24"/>
      <c r="N12" s="24"/>
      <c r="O12" s="24"/>
      <c r="P12" s="16">
        <f t="shared" si="1"/>
        <v>0</v>
      </c>
      <c r="Q12" s="16">
        <f t="shared" si="2"/>
        <v>0</v>
      </c>
      <c r="R12" s="26"/>
    </row>
    <row r="13" spans="1:21" x14ac:dyDescent="0.25">
      <c r="A13" s="23">
        <v>9</v>
      </c>
      <c r="B13" s="24"/>
      <c r="C13" s="30"/>
      <c r="D13" s="30"/>
      <c r="E13" s="23"/>
      <c r="F13" s="25"/>
      <c r="G13" s="27"/>
      <c r="H13" s="23"/>
      <c r="I13" s="24"/>
      <c r="J13" s="14"/>
      <c r="K13" s="15">
        <f t="shared" si="0"/>
        <v>0</v>
      </c>
      <c r="L13" s="24"/>
      <c r="M13" s="24"/>
      <c r="N13" s="24"/>
      <c r="O13" s="24"/>
      <c r="P13" s="16">
        <f t="shared" si="1"/>
        <v>0</v>
      </c>
      <c r="Q13" s="16">
        <f t="shared" si="2"/>
        <v>0</v>
      </c>
      <c r="R13" s="26"/>
    </row>
    <row r="14" spans="1:21" x14ac:dyDescent="0.25">
      <c r="A14" s="23">
        <v>10</v>
      </c>
      <c r="B14" s="24"/>
      <c r="C14" s="30"/>
      <c r="D14" s="30"/>
      <c r="E14" s="23"/>
      <c r="F14" s="25"/>
      <c r="G14" s="27"/>
      <c r="H14" s="23"/>
      <c r="I14" s="24"/>
      <c r="J14" s="14"/>
      <c r="K14" s="15">
        <f t="shared" si="0"/>
        <v>0</v>
      </c>
      <c r="L14" s="24"/>
      <c r="M14" s="24"/>
      <c r="N14" s="24"/>
      <c r="O14" s="24"/>
      <c r="P14" s="16">
        <f t="shared" si="1"/>
        <v>0</v>
      </c>
      <c r="Q14" s="16">
        <f t="shared" si="2"/>
        <v>0</v>
      </c>
      <c r="R14" s="26"/>
    </row>
    <row r="15" spans="1:21" x14ac:dyDescent="0.25">
      <c r="A15" s="23">
        <v>11</v>
      </c>
      <c r="B15" s="24"/>
      <c r="C15" s="48"/>
      <c r="D15" s="48"/>
      <c r="E15" s="23"/>
      <c r="F15" s="25"/>
      <c r="G15" s="27"/>
      <c r="H15" s="23"/>
      <c r="I15" s="24"/>
      <c r="J15" s="24"/>
      <c r="K15" s="15">
        <f>(J15*100)/80</f>
        <v>0</v>
      </c>
      <c r="L15" s="24"/>
      <c r="M15" s="24"/>
      <c r="N15" s="24"/>
      <c r="O15" s="24"/>
      <c r="P15" s="16">
        <f t="shared" si="1"/>
        <v>0</v>
      </c>
      <c r="Q15" s="16">
        <f t="shared" si="2"/>
        <v>0</v>
      </c>
      <c r="R15" s="26"/>
    </row>
    <row r="16" spans="1:21" x14ac:dyDescent="0.25">
      <c r="A16" s="23">
        <v>12</v>
      </c>
      <c r="B16" s="24"/>
      <c r="C16" s="48"/>
      <c r="D16" s="48"/>
      <c r="E16" s="23"/>
      <c r="F16" s="25"/>
      <c r="G16" s="27"/>
      <c r="H16" s="23"/>
      <c r="I16" s="24"/>
      <c r="J16" s="24"/>
      <c r="K16" s="15">
        <f t="shared" ref="K16:K22" si="3">(J16*100)/80</f>
        <v>0</v>
      </c>
      <c r="L16" s="24"/>
      <c r="M16" s="24"/>
      <c r="N16" s="24"/>
      <c r="O16" s="24"/>
      <c r="P16" s="16">
        <f t="shared" si="1"/>
        <v>0</v>
      </c>
      <c r="Q16" s="16">
        <f t="shared" si="2"/>
        <v>0</v>
      </c>
      <c r="R16" s="26"/>
    </row>
    <row r="17" spans="1:18" x14ac:dyDescent="0.25">
      <c r="A17" s="23">
        <v>13</v>
      </c>
      <c r="B17" s="24"/>
      <c r="C17" s="11"/>
      <c r="D17" s="23"/>
      <c r="E17" s="23"/>
      <c r="F17" s="25"/>
      <c r="G17" s="27"/>
      <c r="H17" s="23"/>
      <c r="I17" s="24"/>
      <c r="J17" s="24"/>
      <c r="K17" s="15">
        <f t="shared" si="3"/>
        <v>0</v>
      </c>
      <c r="L17" s="24"/>
      <c r="M17" s="24"/>
      <c r="N17" s="24"/>
      <c r="O17" s="24"/>
      <c r="P17" s="16">
        <f t="shared" si="1"/>
        <v>0</v>
      </c>
      <c r="Q17" s="16">
        <f t="shared" si="2"/>
        <v>0</v>
      </c>
      <c r="R17" s="26"/>
    </row>
    <row r="18" spans="1:18" x14ac:dyDescent="0.25">
      <c r="A18" s="23">
        <v>14</v>
      </c>
      <c r="B18" s="24"/>
      <c r="C18" s="11"/>
      <c r="D18" s="23"/>
      <c r="E18" s="23"/>
      <c r="F18" s="25"/>
      <c r="G18" s="27"/>
      <c r="H18" s="23"/>
      <c r="I18" s="24"/>
      <c r="J18" s="24"/>
      <c r="K18" s="15">
        <f t="shared" si="3"/>
        <v>0</v>
      </c>
      <c r="L18" s="24"/>
      <c r="M18" s="24"/>
      <c r="N18" s="24"/>
      <c r="O18" s="24"/>
      <c r="P18" s="16">
        <f t="shared" si="1"/>
        <v>0</v>
      </c>
      <c r="Q18" s="16">
        <f t="shared" si="2"/>
        <v>0</v>
      </c>
      <c r="R18" s="26"/>
    </row>
    <row r="19" spans="1:18" x14ac:dyDescent="0.25">
      <c r="A19" s="23">
        <v>15</v>
      </c>
      <c r="B19" s="24"/>
      <c r="C19" s="11"/>
      <c r="D19" s="23"/>
      <c r="E19" s="23"/>
      <c r="F19" s="25"/>
      <c r="G19" s="27"/>
      <c r="H19" s="23"/>
      <c r="I19" s="24"/>
      <c r="J19" s="24"/>
      <c r="K19" s="15">
        <f t="shared" si="3"/>
        <v>0</v>
      </c>
      <c r="L19" s="24"/>
      <c r="M19" s="24"/>
      <c r="N19" s="24"/>
      <c r="O19" s="24"/>
      <c r="P19" s="16">
        <f t="shared" si="1"/>
        <v>0</v>
      </c>
      <c r="Q19" s="16">
        <f t="shared" si="2"/>
        <v>0</v>
      </c>
      <c r="R19" s="26"/>
    </row>
    <row r="20" spans="1:18" x14ac:dyDescent="0.25">
      <c r="A20" s="23">
        <v>16</v>
      </c>
      <c r="B20" s="24"/>
      <c r="C20" s="11"/>
      <c r="D20" s="23"/>
      <c r="E20" s="23"/>
      <c r="F20" s="25"/>
      <c r="G20" s="27"/>
      <c r="H20" s="23"/>
      <c r="I20" s="24"/>
      <c r="J20" s="24"/>
      <c r="K20" s="15">
        <f t="shared" si="3"/>
        <v>0</v>
      </c>
      <c r="L20" s="24"/>
      <c r="M20" s="24"/>
      <c r="N20" s="24"/>
      <c r="O20" s="24"/>
      <c r="P20" s="16">
        <f t="shared" si="1"/>
        <v>0</v>
      </c>
      <c r="Q20" s="16">
        <f t="shared" si="2"/>
        <v>0</v>
      </c>
      <c r="R20" s="26"/>
    </row>
    <row r="21" spans="1:18" x14ac:dyDescent="0.25">
      <c r="A21" s="23">
        <v>17</v>
      </c>
      <c r="B21" s="24"/>
      <c r="C21" s="11"/>
      <c r="D21" s="23"/>
      <c r="E21" s="23"/>
      <c r="F21" s="25"/>
      <c r="G21" s="27"/>
      <c r="H21" s="23"/>
      <c r="I21" s="24"/>
      <c r="J21" s="24"/>
      <c r="K21" s="15">
        <f t="shared" si="3"/>
        <v>0</v>
      </c>
      <c r="L21" s="24"/>
      <c r="M21" s="24"/>
      <c r="N21" s="24"/>
      <c r="O21" s="24"/>
      <c r="P21" s="16">
        <f t="shared" si="1"/>
        <v>0</v>
      </c>
      <c r="Q21" s="16">
        <f t="shared" si="2"/>
        <v>0</v>
      </c>
      <c r="R21" s="26"/>
    </row>
    <row r="22" spans="1:18" x14ac:dyDescent="0.25">
      <c r="A22" s="23">
        <v>18</v>
      </c>
      <c r="B22" s="24"/>
      <c r="C22" s="11"/>
      <c r="D22" s="23"/>
      <c r="E22" s="23"/>
      <c r="F22" s="25"/>
      <c r="G22" s="27"/>
      <c r="H22" s="23"/>
      <c r="I22" s="24"/>
      <c r="J22" s="24"/>
      <c r="K22" s="15">
        <f t="shared" si="3"/>
        <v>0</v>
      </c>
      <c r="L22" s="24"/>
      <c r="M22" s="24"/>
      <c r="N22" s="24"/>
      <c r="O22" s="24"/>
      <c r="P22" s="16">
        <f t="shared" si="1"/>
        <v>0</v>
      </c>
      <c r="Q22" s="16">
        <f t="shared" si="2"/>
        <v>0</v>
      </c>
      <c r="R22" s="26"/>
    </row>
    <row r="23" spans="1:18" x14ac:dyDescent="0.25">
      <c r="A23" s="23">
        <v>19</v>
      </c>
      <c r="B23" s="24"/>
      <c r="C23" s="11"/>
      <c r="D23" s="23"/>
      <c r="E23" s="23"/>
      <c r="F23" s="25"/>
      <c r="G23" s="27"/>
      <c r="H23" s="23"/>
      <c r="I23" s="24"/>
      <c r="J23" s="24"/>
      <c r="K23" s="15">
        <f>(J23*100)/90</f>
        <v>0</v>
      </c>
      <c r="L23" s="24"/>
      <c r="M23" s="24"/>
      <c r="N23" s="24"/>
      <c r="O23" s="24"/>
      <c r="P23" s="16">
        <f t="shared" si="1"/>
        <v>0</v>
      </c>
      <c r="Q23" s="16">
        <f t="shared" si="2"/>
        <v>0</v>
      </c>
      <c r="R23" s="26"/>
    </row>
    <row r="24" spans="1:18" x14ac:dyDescent="0.25">
      <c r="A24" s="23">
        <v>20</v>
      </c>
      <c r="B24" s="24"/>
      <c r="C24" s="11"/>
      <c r="D24" s="23"/>
      <c r="E24" s="23"/>
      <c r="F24" s="25"/>
      <c r="G24" s="27"/>
      <c r="H24" s="23"/>
      <c r="I24" s="24"/>
      <c r="J24" s="24"/>
      <c r="K24" s="15">
        <f>(J24*100)/90</f>
        <v>0</v>
      </c>
      <c r="L24" s="24"/>
      <c r="M24" s="24"/>
      <c r="N24" s="24"/>
      <c r="O24" s="24"/>
      <c r="P24" s="16">
        <f t="shared" si="1"/>
        <v>0</v>
      </c>
      <c r="Q24" s="16">
        <f t="shared" si="2"/>
        <v>0</v>
      </c>
      <c r="R24" s="26"/>
    </row>
    <row r="25" spans="1:18" x14ac:dyDescent="0.25">
      <c r="A25" s="23">
        <v>21</v>
      </c>
      <c r="B25" s="24"/>
      <c r="C25" s="11"/>
      <c r="D25" s="23"/>
      <c r="E25" s="23"/>
      <c r="F25" s="25"/>
      <c r="G25" s="27"/>
      <c r="H25" s="23"/>
      <c r="I25" s="24"/>
      <c r="J25" s="24"/>
      <c r="K25" s="15">
        <f>(J25*100)/90</f>
        <v>0</v>
      </c>
      <c r="L25" s="24"/>
      <c r="M25" s="24"/>
      <c r="N25" s="24"/>
      <c r="O25" s="24"/>
      <c r="P25" s="16">
        <f t="shared" si="1"/>
        <v>0</v>
      </c>
      <c r="Q25" s="16">
        <f t="shared" si="2"/>
        <v>0</v>
      </c>
      <c r="R25" s="26"/>
    </row>
    <row r="26" spans="1:18" x14ac:dyDescent="0.25">
      <c r="A26" s="23">
        <v>22</v>
      </c>
      <c r="B26" s="24"/>
      <c r="C26" s="11"/>
      <c r="D26" s="23"/>
      <c r="E26" s="23"/>
      <c r="F26" s="25"/>
      <c r="G26" s="27"/>
      <c r="H26" s="23"/>
      <c r="I26" s="24"/>
      <c r="J26" s="24"/>
      <c r="K26" s="15">
        <f t="shared" ref="K26:K33" si="4">(J26*100)/90</f>
        <v>0</v>
      </c>
      <c r="L26" s="24"/>
      <c r="M26" s="24"/>
      <c r="N26" s="24"/>
      <c r="O26" s="24"/>
      <c r="P26" s="16">
        <f t="shared" si="1"/>
        <v>0</v>
      </c>
      <c r="Q26" s="16">
        <f t="shared" si="2"/>
        <v>0</v>
      </c>
      <c r="R26" s="26"/>
    </row>
    <row r="27" spans="1:18" x14ac:dyDescent="0.25">
      <c r="A27" s="23">
        <v>23</v>
      </c>
      <c r="B27" s="24"/>
      <c r="C27" s="11"/>
      <c r="D27" s="23"/>
      <c r="E27" s="23"/>
      <c r="F27" s="25"/>
      <c r="G27" s="27"/>
      <c r="H27" s="23"/>
      <c r="I27" s="24"/>
      <c r="J27" s="24"/>
      <c r="K27" s="15">
        <f t="shared" si="4"/>
        <v>0</v>
      </c>
      <c r="L27" s="24"/>
      <c r="M27" s="24"/>
      <c r="N27" s="24"/>
      <c r="O27" s="24"/>
      <c r="P27" s="16">
        <f t="shared" si="1"/>
        <v>0</v>
      </c>
      <c r="Q27" s="16">
        <f t="shared" si="2"/>
        <v>0</v>
      </c>
      <c r="R27" s="26"/>
    </row>
    <row r="28" spans="1:18" x14ac:dyDescent="0.25">
      <c r="A28" s="23">
        <v>24</v>
      </c>
      <c r="B28" s="24"/>
      <c r="C28" s="11"/>
      <c r="D28" s="23"/>
      <c r="E28" s="23"/>
      <c r="F28" s="25"/>
      <c r="G28" s="27"/>
      <c r="H28" s="23"/>
      <c r="I28" s="24"/>
      <c r="J28" s="24"/>
      <c r="K28" s="15">
        <f t="shared" si="4"/>
        <v>0</v>
      </c>
      <c r="L28" s="24"/>
      <c r="M28" s="24"/>
      <c r="N28" s="24"/>
      <c r="O28" s="24"/>
      <c r="P28" s="16">
        <f t="shared" si="1"/>
        <v>0</v>
      </c>
      <c r="Q28" s="16">
        <f t="shared" si="2"/>
        <v>0</v>
      </c>
      <c r="R28" s="26"/>
    </row>
    <row r="29" spans="1:18" x14ac:dyDescent="0.25">
      <c r="A29" s="23">
        <v>25</v>
      </c>
      <c r="B29" s="24"/>
      <c r="C29" s="11"/>
      <c r="D29" s="23"/>
      <c r="E29" s="23"/>
      <c r="F29" s="25"/>
      <c r="G29" s="27"/>
      <c r="H29" s="23"/>
      <c r="I29" s="24"/>
      <c r="J29" s="24"/>
      <c r="K29" s="15">
        <f t="shared" si="4"/>
        <v>0</v>
      </c>
      <c r="L29" s="24"/>
      <c r="M29" s="24"/>
      <c r="N29" s="24"/>
      <c r="O29" s="24"/>
      <c r="P29" s="16">
        <f t="shared" si="1"/>
        <v>0</v>
      </c>
      <c r="Q29" s="16">
        <f t="shared" si="2"/>
        <v>0</v>
      </c>
      <c r="R29" s="26"/>
    </row>
    <row r="30" spans="1:18" x14ac:dyDescent="0.25">
      <c r="A30" s="23">
        <v>26</v>
      </c>
      <c r="B30" s="24"/>
      <c r="C30" s="11"/>
      <c r="D30" s="23"/>
      <c r="E30" s="23"/>
      <c r="F30" s="25"/>
      <c r="G30" s="27"/>
      <c r="H30" s="23"/>
      <c r="I30" s="24"/>
      <c r="J30" s="24"/>
      <c r="K30" s="15">
        <f t="shared" si="4"/>
        <v>0</v>
      </c>
      <c r="L30" s="24"/>
      <c r="M30" s="24"/>
      <c r="N30" s="24"/>
      <c r="O30" s="24"/>
      <c r="P30" s="16">
        <f t="shared" si="1"/>
        <v>0</v>
      </c>
      <c r="Q30" s="16">
        <f t="shared" si="2"/>
        <v>0</v>
      </c>
      <c r="R30" s="26"/>
    </row>
    <row r="31" spans="1:18" x14ac:dyDescent="0.25">
      <c r="A31" s="23">
        <v>27</v>
      </c>
      <c r="B31" s="24"/>
      <c r="C31" s="11"/>
      <c r="D31" s="23"/>
      <c r="E31" s="23"/>
      <c r="F31" s="25"/>
      <c r="G31" s="27"/>
      <c r="H31" s="23"/>
      <c r="I31" s="24"/>
      <c r="J31" s="24"/>
      <c r="K31" s="15">
        <f t="shared" si="4"/>
        <v>0</v>
      </c>
      <c r="L31" s="24"/>
      <c r="M31" s="24"/>
      <c r="N31" s="24"/>
      <c r="O31" s="24"/>
      <c r="P31" s="16">
        <f t="shared" si="1"/>
        <v>0</v>
      </c>
      <c r="Q31" s="16">
        <f t="shared" si="2"/>
        <v>0</v>
      </c>
      <c r="R31" s="26"/>
    </row>
    <row r="32" spans="1:18" x14ac:dyDescent="0.25">
      <c r="A32" s="23">
        <v>28</v>
      </c>
      <c r="B32" s="24"/>
      <c r="C32" s="11"/>
      <c r="D32" s="23"/>
      <c r="E32" s="23"/>
      <c r="F32" s="25"/>
      <c r="G32" s="27"/>
      <c r="H32" s="23"/>
      <c r="I32" s="24"/>
      <c r="J32" s="24"/>
      <c r="K32" s="15">
        <f t="shared" si="4"/>
        <v>0</v>
      </c>
      <c r="L32" s="24"/>
      <c r="M32" s="24"/>
      <c r="N32" s="24"/>
      <c r="O32" s="24"/>
      <c r="P32" s="16">
        <f t="shared" si="1"/>
        <v>0</v>
      </c>
      <c r="Q32" s="16">
        <f t="shared" si="2"/>
        <v>0</v>
      </c>
      <c r="R32" s="26"/>
    </row>
    <row r="33" spans="1:18" x14ac:dyDescent="0.25">
      <c r="A33" s="23">
        <v>29</v>
      </c>
      <c r="B33" s="24"/>
      <c r="C33" s="11"/>
      <c r="D33" s="23"/>
      <c r="E33" s="23"/>
      <c r="F33" s="25"/>
      <c r="G33" s="27"/>
      <c r="H33" s="23"/>
      <c r="I33" s="24"/>
      <c r="J33" s="24"/>
      <c r="K33" s="15">
        <f t="shared" si="4"/>
        <v>0</v>
      </c>
      <c r="L33" s="24"/>
      <c r="M33" s="24"/>
      <c r="N33" s="24"/>
      <c r="O33" s="24"/>
      <c r="P33" s="16">
        <f t="shared" si="1"/>
        <v>0</v>
      </c>
      <c r="Q33" s="16">
        <f t="shared" si="2"/>
        <v>0</v>
      </c>
      <c r="R33" s="26"/>
    </row>
    <row r="35" spans="1:18" x14ac:dyDescent="0.25">
      <c r="C35" s="86" t="s">
        <v>21</v>
      </c>
      <c r="D35" s="86"/>
      <c r="E35" s="86"/>
      <c r="F35" s="86"/>
      <c r="G35" s="86"/>
    </row>
    <row r="36" spans="1:18" x14ac:dyDescent="0.25">
      <c r="C36" s="86" t="s">
        <v>22</v>
      </c>
      <c r="D36" s="86"/>
      <c r="E36" s="86"/>
      <c r="F36" s="86"/>
      <c r="G36" s="86"/>
    </row>
    <row r="37" spans="1:18" x14ac:dyDescent="0.25">
      <c r="C37" s="86" t="s">
        <v>23</v>
      </c>
      <c r="D37" s="86"/>
      <c r="E37" s="86"/>
      <c r="F37" s="86"/>
      <c r="G37" s="86"/>
    </row>
    <row r="38" spans="1:18" x14ac:dyDescent="0.25">
      <c r="C38" s="86" t="s">
        <v>23</v>
      </c>
      <c r="D38" s="86"/>
      <c r="E38" s="86"/>
      <c r="F38" s="86"/>
      <c r="G38" s="86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honeticPr fontId="10" type="noConversion"/>
  <pageMargins left="0.7" right="0.7" top="0.75" bottom="0.75" header="0.3" footer="0.3"/>
  <pageSetup paperSize="9" scale="6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5,6 класс </vt:lpstr>
      <vt:lpstr>7,8 класс</vt:lpstr>
      <vt:lpstr>9,10,11</vt:lpstr>
      <vt:lpstr>Общий</vt:lpstr>
      <vt:lpstr>Лист2</vt:lpstr>
      <vt:lpstr>Лист3</vt:lpstr>
      <vt:lpstr>'5,6 класс '!Область_печати</vt:lpstr>
      <vt:lpstr>'7,8 класс'!Область_печати</vt:lpstr>
      <vt:lpstr>'9,10,11'!Область_печати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2018-11-08T12:19:08Z</dcterms:modified>
</cp:coreProperties>
</file>