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855"/>
  </bookViews>
  <sheets>
    <sheet name="5 класс" sheetId="13" r:id="rId1"/>
    <sheet name="6 класс" sheetId="1" r:id="rId2"/>
    <sheet name="7 класс" sheetId="11" r:id="rId3"/>
    <sheet name="8 класс" sheetId="14" r:id="rId4"/>
    <sheet name="9 класс" sheetId="2" r:id="rId5"/>
    <sheet name="10 класс" sheetId="10" r:id="rId6"/>
    <sheet name="11 класс" sheetId="3" r:id="rId7"/>
  </sheets>
  <definedNames>
    <definedName name="_xlnm._FilterDatabase" localSheetId="5" hidden="1">'10 класс'!$A$4:$U$4</definedName>
    <definedName name="_xlnm._FilterDatabase" localSheetId="1" hidden="1">'6 класс'!$A$4:$M$4</definedName>
    <definedName name="_xlnm.Print_Area" localSheetId="5">'10 класс'!$A$1:$M$13</definedName>
    <definedName name="_xlnm.Print_Area" localSheetId="1">'6 класс'!$A$1:$L$15</definedName>
  </definedNames>
  <calcPr calcId="152511"/>
  <fileRecoveryPr autoRecover="0"/>
</workbook>
</file>

<file path=xl/calcChain.xml><?xml version="1.0" encoding="utf-8"?>
<calcChain xmlns="http://schemas.openxmlformats.org/spreadsheetml/2006/main">
  <c r="K7" i="3" l="1"/>
  <c r="K8" i="3"/>
  <c r="K9" i="3"/>
  <c r="K10" i="3"/>
  <c r="K7" i="2"/>
  <c r="K8" i="2"/>
  <c r="K9" i="2"/>
  <c r="K7" i="14"/>
  <c r="K8" i="14"/>
  <c r="K8" i="11"/>
  <c r="K9" i="11"/>
  <c r="K10" i="11"/>
  <c r="K11" i="11"/>
  <c r="K6" i="1"/>
  <c r="K7" i="1"/>
  <c r="K8" i="1"/>
  <c r="K9" i="1"/>
  <c r="K6" i="10"/>
  <c r="K7" i="10"/>
  <c r="K5" i="2"/>
  <c r="K6" i="2"/>
  <c r="K6" i="3"/>
  <c r="K5" i="3"/>
  <c r="K6" i="14"/>
  <c r="K5" i="14"/>
  <c r="K8" i="13"/>
  <c r="K7" i="13"/>
  <c r="K6" i="13"/>
  <c r="K5" i="13"/>
  <c r="K5" i="1"/>
  <c r="K5" i="11"/>
  <c r="K6" i="11"/>
  <c r="K7" i="11"/>
  <c r="K5" i="10"/>
</calcChain>
</file>

<file path=xl/sharedStrings.xml><?xml version="1.0" encoding="utf-8"?>
<sst xmlns="http://schemas.openxmlformats.org/spreadsheetml/2006/main" count="426" uniqueCount="200">
  <si>
    <t xml:space="preserve">максимальное количество баллов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</si>
  <si>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</si>
  <si>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</si>
  <si>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</si>
  <si>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</si>
  <si>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</si>
  <si>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</si>
  <si>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</si>
  <si>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</si>
  <si>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</si>
  <si>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</si>
  <si>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</si>
  <si>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</si>
  <si>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Юлия</t>
  </si>
  <si>
    <t>Александровна</t>
  </si>
  <si>
    <t>Дарья</t>
  </si>
  <si>
    <t>Дмитриевна</t>
  </si>
  <si>
    <t>Софья</t>
  </si>
  <si>
    <t>Сергеевна</t>
  </si>
  <si>
    <t>Алина</t>
  </si>
  <si>
    <t>Владимировна</t>
  </si>
  <si>
    <t xml:space="preserve">Протокол проведения школьного этапа всероссийской олимпиады школьников 2018-2019 уч.год </t>
  </si>
  <si>
    <t>участник</t>
  </si>
  <si>
    <t>Валерьевна</t>
  </si>
  <si>
    <t>11-1</t>
  </si>
  <si>
    <t>6-1</t>
  </si>
  <si>
    <t>8-3</t>
  </si>
  <si>
    <t>9-1</t>
  </si>
  <si>
    <t>6-2</t>
  </si>
  <si>
    <t>6-3</t>
  </si>
  <si>
    <t>6-4</t>
  </si>
  <si>
    <t>победитель</t>
  </si>
  <si>
    <t>призер</t>
  </si>
  <si>
    <t>10-1</t>
  </si>
  <si>
    <t>10-3</t>
  </si>
  <si>
    <t>10-2</t>
  </si>
  <si>
    <t>11-2</t>
  </si>
  <si>
    <t>МБОУ "Агинская СОШ № 1"</t>
  </si>
  <si>
    <t>10а</t>
  </si>
  <si>
    <t xml:space="preserve">Абликова </t>
  </si>
  <si>
    <t>10б</t>
  </si>
  <si>
    <t>95</t>
  </si>
  <si>
    <t>9-2</t>
  </si>
  <si>
    <t>Прост</t>
  </si>
  <si>
    <t>Инна</t>
  </si>
  <si>
    <t>9а</t>
  </si>
  <si>
    <t xml:space="preserve">Жукова </t>
  </si>
  <si>
    <t>Денисовна</t>
  </si>
  <si>
    <t>9б</t>
  </si>
  <si>
    <t>8-2</t>
  </si>
  <si>
    <t>8-1</t>
  </si>
  <si>
    <t>85</t>
  </si>
  <si>
    <t>7-4</t>
  </si>
  <si>
    <t>7-1</t>
  </si>
  <si>
    <t>7-2</t>
  </si>
  <si>
    <t>7-3</t>
  </si>
  <si>
    <t xml:space="preserve">победитель </t>
  </si>
  <si>
    <t xml:space="preserve">Петровская </t>
  </si>
  <si>
    <t>Карина</t>
  </si>
  <si>
    <t>Викторовна</t>
  </si>
  <si>
    <t>6а</t>
  </si>
  <si>
    <t>6б</t>
  </si>
  <si>
    <t>Шпилькова</t>
  </si>
  <si>
    <t>Ольга</t>
  </si>
  <si>
    <t>5-1</t>
  </si>
  <si>
    <t>5-2</t>
  </si>
  <si>
    <t>5-3</t>
  </si>
  <si>
    <t>5-4</t>
  </si>
  <si>
    <t>Евгеньевна</t>
  </si>
  <si>
    <t>Анастасия</t>
  </si>
  <si>
    <t>Председатель жюри                                  Швецова М.Ю.</t>
  </si>
  <si>
    <t>Члены жюри                                          Зубрицкая И.В..</t>
  </si>
  <si>
    <t xml:space="preserve">                                                              Тихонова Л.Н.</t>
  </si>
  <si>
    <t>технология (девочки)</t>
  </si>
  <si>
    <t xml:space="preserve">Емельяшина </t>
  </si>
  <si>
    <t xml:space="preserve">Дарья </t>
  </si>
  <si>
    <t>5а</t>
  </si>
  <si>
    <t>67</t>
  </si>
  <si>
    <t>Швецова М.Ю.</t>
  </si>
  <si>
    <t>Лобышева</t>
  </si>
  <si>
    <t>Елизавета</t>
  </si>
  <si>
    <t>Куркина</t>
  </si>
  <si>
    <t>Ильинична</t>
  </si>
  <si>
    <t>5б</t>
  </si>
  <si>
    <t>65</t>
  </si>
  <si>
    <t>Терещук</t>
  </si>
  <si>
    <t>Варвара</t>
  </si>
  <si>
    <t>66</t>
  </si>
  <si>
    <t>45</t>
  </si>
  <si>
    <t xml:space="preserve">участник </t>
  </si>
  <si>
    <t>Лещенко</t>
  </si>
  <si>
    <t>Алексанровна</t>
  </si>
  <si>
    <t>84</t>
  </si>
  <si>
    <t>Зубрицкая И.В.</t>
  </si>
  <si>
    <t>81</t>
  </si>
  <si>
    <t xml:space="preserve"> Абашева </t>
  </si>
  <si>
    <t>Диавна</t>
  </si>
  <si>
    <t>83</t>
  </si>
  <si>
    <t xml:space="preserve">Цветкова </t>
  </si>
  <si>
    <t>Мария</t>
  </si>
  <si>
    <t>75</t>
  </si>
  <si>
    <t>Вячекславрвна</t>
  </si>
  <si>
    <t>Председатель жюри                    Швецова М.Ю.</t>
  </si>
  <si>
    <t>Члены жюри                              Зубрицкая И.В.</t>
  </si>
  <si>
    <t xml:space="preserve">                                             Тихонова Л.Н.</t>
  </si>
  <si>
    <t>6-5</t>
  </si>
  <si>
    <t>55</t>
  </si>
  <si>
    <t>Клименко</t>
  </si>
  <si>
    <t>Полина</t>
  </si>
  <si>
    <t>7б</t>
  </si>
  <si>
    <t xml:space="preserve">Новикова </t>
  </si>
  <si>
    <t>7а</t>
  </si>
  <si>
    <t>74</t>
  </si>
  <si>
    <t xml:space="preserve">Прусова </t>
  </si>
  <si>
    <t>73</t>
  </si>
  <si>
    <t>Яна</t>
  </si>
  <si>
    <t>Романовна</t>
  </si>
  <si>
    <t>57</t>
  </si>
  <si>
    <t>7-5</t>
  </si>
  <si>
    <t>7-6</t>
  </si>
  <si>
    <t>7-7</t>
  </si>
  <si>
    <t>Ушакова</t>
  </si>
  <si>
    <t>Диана</t>
  </si>
  <si>
    <t>Андреевна</t>
  </si>
  <si>
    <r>
      <rPr>
        <sz val="11"/>
        <color indexed="8"/>
        <rFont val="Times New Roman"/>
        <family val="1"/>
        <charset val="204"/>
      </rPr>
      <t>участик</t>
    </r>
    <r>
      <rPr>
        <b/>
        <sz val="11"/>
        <color indexed="8"/>
        <rFont val="Times New Roman"/>
        <family val="1"/>
        <charset val="204"/>
      </rPr>
      <t xml:space="preserve"> </t>
    </r>
  </si>
  <si>
    <t>48</t>
  </si>
  <si>
    <t>Кирилина</t>
  </si>
  <si>
    <t>37</t>
  </si>
  <si>
    <t>Жигорева</t>
  </si>
  <si>
    <t>Витальевна</t>
  </si>
  <si>
    <t>36</t>
  </si>
  <si>
    <t>Председатель жюри                    Швецова М.Ю..</t>
  </si>
  <si>
    <t>Члены жюри                            Зубрицкая И.В.</t>
  </si>
  <si>
    <t xml:space="preserve">                                               Тихонова Л.Н.</t>
  </si>
  <si>
    <t xml:space="preserve">                                                 Тихонова Л.Н.</t>
  </si>
  <si>
    <t>Члены жюри                             Зубрицкая И.В.</t>
  </si>
  <si>
    <t>8-4</t>
  </si>
  <si>
    <t>Кирова</t>
  </si>
  <si>
    <t>8б</t>
  </si>
  <si>
    <t>96</t>
  </si>
  <si>
    <t xml:space="preserve">Петрова </t>
  </si>
  <si>
    <t>8а</t>
  </si>
  <si>
    <t>79</t>
  </si>
  <si>
    <t>Неллия</t>
  </si>
  <si>
    <t>77</t>
  </si>
  <si>
    <t>Мамаишвили</t>
  </si>
  <si>
    <t xml:space="preserve">Федичкина </t>
  </si>
  <si>
    <t>Олеговна</t>
  </si>
  <si>
    <t>110</t>
  </si>
  <si>
    <t>9-4</t>
  </si>
  <si>
    <t>Синева</t>
  </si>
  <si>
    <t>Анна</t>
  </si>
  <si>
    <t>87</t>
  </si>
  <si>
    <t>9-5</t>
  </si>
  <si>
    <t>Тарасенко</t>
  </si>
  <si>
    <t>Юрчишина</t>
  </si>
  <si>
    <t>Алла</t>
  </si>
  <si>
    <t>Артемовна</t>
  </si>
  <si>
    <r>
      <rPr>
        <sz val="11"/>
        <color indexed="8"/>
        <rFont val="Times New Roman"/>
        <family val="1"/>
        <charset val="204"/>
      </rPr>
      <t>участник</t>
    </r>
    <r>
      <rPr>
        <b/>
        <sz val="11"/>
        <color indexed="8"/>
        <rFont val="Times New Roman"/>
        <family val="1"/>
        <charset val="204"/>
      </rPr>
      <t xml:space="preserve"> </t>
    </r>
  </si>
  <si>
    <t>47</t>
  </si>
  <si>
    <t>9-3</t>
  </si>
  <si>
    <t>Председатель жюри               Швецова М.Ю.</t>
  </si>
  <si>
    <t>Члены Жюри                       Зубрицкая И.В.</t>
  </si>
  <si>
    <t xml:space="preserve">                                       Тихонова Л.Н.</t>
  </si>
  <si>
    <t>Председатель жюри                         Швецова М.Ю.</t>
  </si>
  <si>
    <t>Гребнева</t>
  </si>
  <si>
    <t xml:space="preserve"> победитель </t>
  </si>
  <si>
    <t>115</t>
  </si>
  <si>
    <t>Вишневская</t>
  </si>
  <si>
    <t>Кристина</t>
  </si>
  <si>
    <t>Идт</t>
  </si>
  <si>
    <t>Виктория</t>
  </si>
  <si>
    <t xml:space="preserve">                                                     Зубрицкапя И.В.</t>
  </si>
  <si>
    <t xml:space="preserve">                                              Тихонова Л.Н.</t>
  </si>
  <si>
    <t>11-3</t>
  </si>
  <si>
    <t>11-4</t>
  </si>
  <si>
    <t>11-5</t>
  </si>
  <si>
    <t>11-6</t>
  </si>
  <si>
    <t>Коврова</t>
  </si>
  <si>
    <t>106</t>
  </si>
  <si>
    <t>Дерябина</t>
  </si>
  <si>
    <t>Галина</t>
  </si>
  <si>
    <t>89</t>
  </si>
  <si>
    <t>Мазурова</t>
  </si>
  <si>
    <t>Евгения</t>
  </si>
  <si>
    <t>Анатольевна</t>
  </si>
  <si>
    <t>Овсянникова</t>
  </si>
  <si>
    <t xml:space="preserve">Татьяна </t>
  </si>
  <si>
    <t>50</t>
  </si>
  <si>
    <t xml:space="preserve">Алина </t>
  </si>
  <si>
    <t>Максимовна</t>
  </si>
  <si>
    <t>41</t>
  </si>
  <si>
    <t>Глушакова</t>
  </si>
  <si>
    <t>Михайловна</t>
  </si>
  <si>
    <t xml:space="preserve">  Члены жюри                                    Зубрицкая И.В..</t>
  </si>
  <si>
    <t xml:space="preserve">                                                     Тихонова Л.Н.</t>
  </si>
  <si>
    <t>78</t>
  </si>
  <si>
    <t xml:space="preserve"> </t>
  </si>
  <si>
    <r>
      <rPr>
        <b/>
        <sz val="11"/>
        <color indexed="10"/>
        <rFont val="Times New Roman"/>
        <family val="1"/>
        <charset val="204"/>
      </rPr>
      <t>победитель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</si>
  <si>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 </t>
    </r>
    <r>
      <rPr>
        <b/>
        <sz val="11"/>
        <color indexed="10"/>
        <rFont val="Times New Roman"/>
        <family val="1"/>
        <charset val="204"/>
      </rPr>
      <t>призер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</si>
</sst>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11" fillId="0" borderId="0" xfId="0" applyFont="1"/>
    <xf numFmtId="0" fontId="11" fillId="3" borderId="0" xfId="0" applyFont="1" applyFill="1" applyBorder="1"/>
    <xf numFmtId="0" fontId="11" fillId="0" borderId="0" xfId="0" applyFont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49" fontId="7" fillId="0" borderId="1" xfId="0" applyNumberFormat="1" applyFont="1" applyFill="1" applyBorder="1" applyAlignment="1">
      <alignment horizontal="center" vertical="top" wrapText="1"/>
    </xf>
    <xf numFmtId="9" fontId="2" fillId="0" borderId="1" xfId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zoomScaleNormal="100" workbookViewId="0">
      <selection activeCell="C6" sqref="C6"/>
    </sheetView>
  </sheetViews>
  <sheetFormatPr defaultRowHeight="15" x14ac:dyDescent="0.25"/>
  <cols>
    <col min="1" max="1" width="5" customWidth="1"/>
    <col min="2" max="2" width="6.42578125" customWidth="1"/>
    <col min="3" max="3" width="13.28515625" customWidth="1"/>
    <col min="4" max="4" width="11.5703125" customWidth="1"/>
    <col min="5" max="5" width="15.28515625" customWidth="1"/>
    <col min="6" max="6" width="13.28515625" customWidth="1"/>
    <col min="7" max="7" width="28.5703125" customWidth="1"/>
    <col min="8" max="8" width="7.42578125" customWidth="1"/>
    <col min="9" max="9" width="13.140625" customWidth="1"/>
    <col min="10" max="10" width="10.42578125" customWidth="1"/>
    <col min="11" max="11" width="12.5703125" customWidth="1"/>
    <col min="12" max="12" width="16.1406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0" t="s">
        <v>73</v>
      </c>
      <c r="B2" s="50"/>
      <c r="C2" s="50"/>
      <c r="D2" s="50"/>
      <c r="E2" s="50"/>
      <c r="F2" s="50"/>
      <c r="G2" s="48" t="s">
        <v>0</v>
      </c>
      <c r="H2" s="48"/>
      <c r="I2" s="48"/>
      <c r="J2" s="48"/>
      <c r="K2" s="6">
        <v>105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7"/>
      <c r="K3" s="7"/>
      <c r="L3" s="7"/>
      <c r="M3" s="2"/>
    </row>
    <row r="4" spans="1:13" ht="30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12" t="s">
        <v>64</v>
      </c>
      <c r="C5" s="42" t="s">
        <v>74</v>
      </c>
      <c r="D5" s="42" t="s">
        <v>75</v>
      </c>
      <c r="E5" s="42" t="s">
        <v>14</v>
      </c>
      <c r="F5" s="20">
        <v>39362</v>
      </c>
      <c r="G5" s="9" t="s">
        <v>37</v>
      </c>
      <c r="H5" s="19" t="s">
        <v>76</v>
      </c>
      <c r="I5" s="43" t="s">
        <v>32</v>
      </c>
      <c r="J5" s="31" t="s">
        <v>77</v>
      </c>
      <c r="K5" s="21">
        <f>J5/$K$2</f>
        <v>0.63809523809523805</v>
      </c>
      <c r="L5" s="11" t="s">
        <v>78</v>
      </c>
    </row>
    <row r="6" spans="1:13" x14ac:dyDescent="0.25">
      <c r="A6" s="13">
        <v>2</v>
      </c>
      <c r="B6" s="12" t="s">
        <v>65</v>
      </c>
      <c r="C6" s="10" t="s">
        <v>81</v>
      </c>
      <c r="D6" s="10" t="s">
        <v>80</v>
      </c>
      <c r="E6" s="10" t="s">
        <v>82</v>
      </c>
      <c r="F6" s="20">
        <v>39536</v>
      </c>
      <c r="G6" s="9" t="s">
        <v>37</v>
      </c>
      <c r="H6" s="19" t="s">
        <v>83</v>
      </c>
      <c r="I6" s="9" t="s">
        <v>89</v>
      </c>
      <c r="J6" s="14" t="s">
        <v>84</v>
      </c>
      <c r="K6" s="21">
        <f>J6/$K$2</f>
        <v>0.61904761904761907</v>
      </c>
      <c r="L6" s="11" t="s">
        <v>78</v>
      </c>
    </row>
    <row r="7" spans="1:13" x14ac:dyDescent="0.25">
      <c r="A7" s="13">
        <v>3</v>
      </c>
      <c r="B7" s="12" t="s">
        <v>66</v>
      </c>
      <c r="C7" s="10" t="s">
        <v>85</v>
      </c>
      <c r="D7" s="10" t="s">
        <v>86</v>
      </c>
      <c r="E7" s="10" t="s">
        <v>14</v>
      </c>
      <c r="F7" s="20">
        <v>39405</v>
      </c>
      <c r="G7" s="9" t="s">
        <v>37</v>
      </c>
      <c r="H7" s="19" t="s">
        <v>76</v>
      </c>
      <c r="I7" s="9" t="s">
        <v>89</v>
      </c>
      <c r="J7" s="14" t="s">
        <v>87</v>
      </c>
      <c r="K7" s="21">
        <f>J7/$K$2</f>
        <v>0.62857142857142856</v>
      </c>
      <c r="L7" s="11" t="s">
        <v>78</v>
      </c>
    </row>
    <row r="8" spans="1:13" x14ac:dyDescent="0.25">
      <c r="A8" s="13">
        <v>4</v>
      </c>
      <c r="B8" s="12" t="s">
        <v>67</v>
      </c>
      <c r="C8" s="10" t="s">
        <v>79</v>
      </c>
      <c r="D8" s="10" t="s">
        <v>80</v>
      </c>
      <c r="E8" s="10" t="s">
        <v>14</v>
      </c>
      <c r="F8" s="20">
        <v>39116</v>
      </c>
      <c r="G8" s="9" t="s">
        <v>37</v>
      </c>
      <c r="H8" s="19" t="s">
        <v>76</v>
      </c>
      <c r="I8" s="9" t="s">
        <v>89</v>
      </c>
      <c r="J8" s="14" t="s">
        <v>88</v>
      </c>
      <c r="K8" s="21">
        <f>J8/$K$2</f>
        <v>0.42857142857142855</v>
      </c>
      <c r="L8" s="11" t="s">
        <v>78</v>
      </c>
    </row>
    <row r="9" spans="1:13" x14ac:dyDescent="0.25">
      <c r="A9" s="33"/>
      <c r="B9" s="5"/>
      <c r="C9" s="48"/>
      <c r="D9" s="48"/>
      <c r="E9" s="48"/>
      <c r="F9" s="48"/>
      <c r="G9" s="48"/>
      <c r="H9" s="5"/>
      <c r="I9" s="5"/>
      <c r="J9" s="5"/>
      <c r="K9" s="5"/>
      <c r="L9" s="5"/>
    </row>
    <row r="10" spans="1:13" x14ac:dyDescent="0.25">
      <c r="A10" s="5"/>
      <c r="B10" s="5"/>
      <c r="C10" s="48" t="s">
        <v>70</v>
      </c>
      <c r="D10" s="48"/>
      <c r="E10" s="48"/>
      <c r="F10" s="48"/>
      <c r="G10" s="48"/>
      <c r="H10" s="5"/>
      <c r="I10" s="5"/>
      <c r="J10" s="5"/>
      <c r="K10" s="5"/>
      <c r="L10" s="5"/>
    </row>
    <row r="11" spans="1:13" x14ac:dyDescent="0.25">
      <c r="A11" s="5"/>
      <c r="B11" s="5"/>
      <c r="C11" s="48" t="s">
        <v>71</v>
      </c>
      <c r="D11" s="48"/>
      <c r="E11" s="48"/>
      <c r="F11" s="48"/>
      <c r="G11" s="48"/>
      <c r="H11" s="5"/>
      <c r="I11" s="5"/>
      <c r="J11" s="5"/>
      <c r="K11" s="5"/>
      <c r="L11" s="5"/>
    </row>
    <row r="12" spans="1:13" x14ac:dyDescent="0.25">
      <c r="A12" s="5"/>
      <c r="B12" s="5"/>
      <c r="C12" s="48" t="s">
        <v>72</v>
      </c>
      <c r="D12" s="48"/>
      <c r="E12" s="48"/>
      <c r="F12" s="48"/>
      <c r="G12" s="48"/>
      <c r="H12" s="5"/>
      <c r="I12" s="5"/>
      <c r="J12" s="5"/>
      <c r="K12" s="5"/>
      <c r="L12" s="5"/>
    </row>
    <row r="13" spans="1:13" x14ac:dyDescent="0.25">
      <c r="A13" s="5"/>
      <c r="B13" s="5"/>
      <c r="C13" s="48"/>
      <c r="D13" s="48"/>
      <c r="E13" s="48"/>
      <c r="F13" s="48"/>
      <c r="G13" s="48"/>
      <c r="H13" s="5"/>
      <c r="I13" s="5"/>
      <c r="J13" s="5"/>
      <c r="K13" s="5"/>
      <c r="L13" s="5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8">
    <mergeCell ref="C12:G12"/>
    <mergeCell ref="C13:G13"/>
    <mergeCell ref="A1:L1"/>
    <mergeCell ref="G2:J2"/>
    <mergeCell ref="C9:G9"/>
    <mergeCell ref="C10:G10"/>
    <mergeCell ref="C11:G11"/>
    <mergeCell ref="A2:F2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80" zoomScaleSheetLayoutView="100" workbookViewId="0">
      <selection activeCell="C7" sqref="C7"/>
    </sheetView>
  </sheetViews>
  <sheetFormatPr defaultRowHeight="15" x14ac:dyDescent="0.25"/>
  <cols>
    <col min="1" max="1" width="6.28515625" bestFit="1" customWidth="1"/>
    <col min="2" max="2" width="5.85546875" customWidth="1"/>
    <col min="3" max="3" width="13.42578125" customWidth="1"/>
    <col min="4" max="4" width="11.5703125" customWidth="1"/>
    <col min="5" max="5" width="16.42578125" customWidth="1"/>
    <col min="6" max="6" width="11.42578125" customWidth="1"/>
    <col min="7" max="7" width="29.28515625" customWidth="1"/>
    <col min="8" max="8" width="9.28515625" customWidth="1"/>
    <col min="9" max="9" width="13.140625" customWidth="1"/>
    <col min="10" max="10" width="8.5703125" style="3" customWidth="1"/>
    <col min="11" max="11" width="12.85546875" style="3" customWidth="1"/>
    <col min="12" max="12" width="16.57031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2"/>
      <c r="C2" s="52"/>
      <c r="D2" s="52"/>
      <c r="E2" s="52"/>
      <c r="F2" s="52"/>
      <c r="G2" s="48" t="s">
        <v>0</v>
      </c>
      <c r="H2" s="48"/>
      <c r="I2" s="48"/>
      <c r="J2" s="48"/>
      <c r="K2" s="23">
        <v>110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24"/>
      <c r="K3" s="24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12" t="s">
        <v>29</v>
      </c>
      <c r="C5" s="42" t="s">
        <v>90</v>
      </c>
      <c r="D5" s="42" t="s">
        <v>69</v>
      </c>
      <c r="E5" s="42" t="s">
        <v>91</v>
      </c>
      <c r="F5" s="20">
        <v>38785</v>
      </c>
      <c r="G5" s="9" t="s">
        <v>37</v>
      </c>
      <c r="H5" s="19" t="s">
        <v>61</v>
      </c>
      <c r="I5" s="43" t="s">
        <v>31</v>
      </c>
      <c r="J5" s="31" t="s">
        <v>92</v>
      </c>
      <c r="K5" s="21">
        <f>J5/$K$2</f>
        <v>0.76363636363636367</v>
      </c>
      <c r="L5" s="11" t="s">
        <v>93</v>
      </c>
    </row>
    <row r="6" spans="1:13" x14ac:dyDescent="0.25">
      <c r="A6" s="13">
        <v>2</v>
      </c>
      <c r="B6" s="12" t="s">
        <v>28</v>
      </c>
      <c r="C6" s="10" t="s">
        <v>95</v>
      </c>
      <c r="D6" s="10" t="s">
        <v>96</v>
      </c>
      <c r="E6" s="10" t="s">
        <v>68</v>
      </c>
      <c r="F6" s="20">
        <v>38826</v>
      </c>
      <c r="G6" s="9" t="s">
        <v>37</v>
      </c>
      <c r="H6" s="19" t="s">
        <v>61</v>
      </c>
      <c r="I6" s="9" t="s">
        <v>89</v>
      </c>
      <c r="J6" s="14" t="s">
        <v>97</v>
      </c>
      <c r="K6" s="21">
        <f>J6/$K$2</f>
        <v>0.75454545454545452</v>
      </c>
      <c r="L6" s="11" t="s">
        <v>93</v>
      </c>
    </row>
    <row r="7" spans="1:13" x14ac:dyDescent="0.25">
      <c r="A7" s="13">
        <v>3</v>
      </c>
      <c r="B7" s="12" t="s">
        <v>25</v>
      </c>
      <c r="C7" s="10" t="s">
        <v>98</v>
      </c>
      <c r="D7" s="10" t="s">
        <v>99</v>
      </c>
      <c r="E7" s="10" t="s">
        <v>101</v>
      </c>
      <c r="F7" s="20">
        <v>39074</v>
      </c>
      <c r="G7" s="9" t="s">
        <v>37</v>
      </c>
      <c r="H7" s="19" t="s">
        <v>60</v>
      </c>
      <c r="I7" s="9" t="s">
        <v>89</v>
      </c>
      <c r="J7" s="14" t="s">
        <v>100</v>
      </c>
      <c r="K7" s="21">
        <f>J7/$K$2</f>
        <v>0.68181818181818177</v>
      </c>
      <c r="L7" s="11" t="s">
        <v>93</v>
      </c>
    </row>
    <row r="8" spans="1:13" x14ac:dyDescent="0.25">
      <c r="A8" s="13">
        <v>4</v>
      </c>
      <c r="B8" s="12" t="s">
        <v>30</v>
      </c>
      <c r="C8" s="10" t="s">
        <v>57</v>
      </c>
      <c r="D8" s="10" t="s">
        <v>80</v>
      </c>
      <c r="E8" s="10" t="s">
        <v>14</v>
      </c>
      <c r="F8" s="20">
        <v>39046</v>
      </c>
      <c r="G8" s="9" t="s">
        <v>37</v>
      </c>
      <c r="H8" s="19" t="s">
        <v>60</v>
      </c>
      <c r="I8" s="9" t="s">
        <v>89</v>
      </c>
      <c r="J8" s="14" t="s">
        <v>106</v>
      </c>
      <c r="K8" s="21">
        <f>J8/$K$2</f>
        <v>0.5</v>
      </c>
      <c r="L8" s="11" t="s">
        <v>93</v>
      </c>
    </row>
    <row r="9" spans="1:13" x14ac:dyDescent="0.25">
      <c r="A9" s="13">
        <v>5</v>
      </c>
      <c r="B9" s="12" t="s">
        <v>105</v>
      </c>
      <c r="C9" s="10" t="s">
        <v>62</v>
      </c>
      <c r="D9" s="10" t="s">
        <v>63</v>
      </c>
      <c r="E9" s="10" t="s">
        <v>16</v>
      </c>
      <c r="F9" s="20">
        <v>38933</v>
      </c>
      <c r="G9" s="9" t="s">
        <v>37</v>
      </c>
      <c r="H9" s="19" t="s">
        <v>61</v>
      </c>
      <c r="I9" s="9" t="s">
        <v>89</v>
      </c>
      <c r="J9" s="14" t="s">
        <v>94</v>
      </c>
      <c r="K9" s="21">
        <f>J9/$K$2</f>
        <v>0.73636363636363633</v>
      </c>
      <c r="L9" s="11" t="s">
        <v>93</v>
      </c>
    </row>
    <row r="10" spans="1:13" x14ac:dyDescent="0.25">
      <c r="A10" s="5"/>
      <c r="B10" s="5"/>
      <c r="C10" s="48" t="s">
        <v>102</v>
      </c>
      <c r="D10" s="48"/>
      <c r="E10" s="48"/>
      <c r="F10" s="48"/>
      <c r="G10" s="48"/>
      <c r="H10" s="5"/>
      <c r="I10" s="5"/>
      <c r="J10" s="33"/>
      <c r="K10" s="33"/>
      <c r="L10" s="5"/>
    </row>
    <row r="11" spans="1:13" x14ac:dyDescent="0.25">
      <c r="A11" s="5"/>
      <c r="B11" s="5"/>
      <c r="C11" s="48" t="s">
        <v>103</v>
      </c>
      <c r="D11" s="48"/>
      <c r="E11" s="48"/>
      <c r="F11" s="48"/>
      <c r="G11" s="48"/>
      <c r="H11" s="5"/>
      <c r="I11" s="5"/>
      <c r="J11" s="33"/>
      <c r="K11" s="33"/>
      <c r="L11" s="5"/>
    </row>
    <row r="12" spans="1:13" x14ac:dyDescent="0.25">
      <c r="A12" s="5"/>
      <c r="B12" s="5"/>
      <c r="C12" s="48" t="s">
        <v>104</v>
      </c>
      <c r="D12" s="48"/>
      <c r="E12" s="48"/>
      <c r="F12" s="48"/>
      <c r="G12" s="48"/>
      <c r="H12" s="5"/>
      <c r="I12" s="5"/>
      <c r="J12" s="22"/>
      <c r="K12" s="22"/>
      <c r="L12" s="5"/>
    </row>
    <row r="13" spans="1:13" x14ac:dyDescent="0.25">
      <c r="A13" s="5"/>
      <c r="B13" s="5"/>
      <c r="C13" s="48"/>
      <c r="D13" s="48"/>
      <c r="E13" s="48"/>
      <c r="F13" s="48"/>
      <c r="G13" s="48"/>
      <c r="H13" s="5"/>
      <c r="I13" s="5"/>
      <c r="J13" s="22"/>
      <c r="K13" s="22"/>
      <c r="L13" s="5"/>
    </row>
  </sheetData>
  <autoFilter ref="A4:M4"/>
  <mergeCells count="7">
    <mergeCell ref="A1:L1"/>
    <mergeCell ref="G2:J2"/>
    <mergeCell ref="C13:G13"/>
    <mergeCell ref="C10:G10"/>
    <mergeCell ref="C11:G11"/>
    <mergeCell ref="C12:G12"/>
    <mergeCell ref="A2:F2"/>
  </mergeCells>
  <pageMargins left="0.31496062992125984" right="0.31496062992125984" top="0.35433070866141736" bottom="0.35433070866141736" header="0.31496062992125984" footer="0.31496062992125984"/>
  <pageSetup paperSize="9" scale="91" orientation="landscape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I14" sqref="I14"/>
    </sheetView>
  </sheetViews>
  <sheetFormatPr defaultRowHeight="15" x14ac:dyDescent="0.25"/>
  <cols>
    <col min="1" max="1" width="4.85546875" customWidth="1"/>
    <col min="2" max="2" width="7.85546875" style="3" bestFit="1" customWidth="1"/>
    <col min="3" max="3" width="14.85546875" customWidth="1"/>
    <col min="4" max="4" width="11.5703125" customWidth="1"/>
    <col min="5" max="5" width="14.28515625" customWidth="1"/>
    <col min="6" max="6" width="12.140625" style="3" customWidth="1"/>
    <col min="7" max="7" width="29.28515625" customWidth="1"/>
    <col min="8" max="8" width="7.85546875" style="3" customWidth="1"/>
    <col min="9" max="9" width="13.5703125" style="3" bestFit="1" customWidth="1"/>
    <col min="10" max="10" width="9.85546875" style="3" customWidth="1"/>
    <col min="11" max="11" width="12.85546875" style="3" customWidth="1"/>
    <col min="12" max="12" width="15.425781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1"/>
      <c r="C2" s="51"/>
      <c r="D2" s="51"/>
      <c r="E2" s="51"/>
      <c r="F2" s="51"/>
      <c r="G2" s="48" t="s">
        <v>0</v>
      </c>
      <c r="H2" s="48"/>
      <c r="I2" s="48"/>
      <c r="J2" s="48"/>
      <c r="K2" s="23">
        <v>115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22"/>
      <c r="J3" s="24"/>
      <c r="K3" s="24"/>
      <c r="L3" s="7"/>
      <c r="M3" s="2"/>
    </row>
    <row r="4" spans="1:13" ht="30" x14ac:dyDescent="0.25">
      <c r="A4" s="8" t="s">
        <v>1</v>
      </c>
      <c r="B4" s="13" t="s">
        <v>2</v>
      </c>
      <c r="C4" s="9" t="s">
        <v>3</v>
      </c>
      <c r="D4" s="9" t="s">
        <v>4</v>
      </c>
      <c r="E4" s="9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25" t="s">
        <v>52</v>
      </c>
      <c r="C5" s="42" t="s">
        <v>107</v>
      </c>
      <c r="D5" s="42" t="s">
        <v>108</v>
      </c>
      <c r="E5" s="42" t="s">
        <v>18</v>
      </c>
      <c r="F5" s="20">
        <v>38476</v>
      </c>
      <c r="G5" s="9" t="s">
        <v>37</v>
      </c>
      <c r="H5" s="19" t="s">
        <v>109</v>
      </c>
      <c r="I5" s="46" t="s">
        <v>56</v>
      </c>
      <c r="J5" s="14" t="s">
        <v>41</v>
      </c>
      <c r="K5" s="21">
        <f t="shared" ref="K5:K11" si="0">J5/$K$2</f>
        <v>0.82608695652173914</v>
      </c>
      <c r="L5" s="11" t="s">
        <v>78</v>
      </c>
    </row>
    <row r="6" spans="1:13" x14ac:dyDescent="0.25">
      <c r="A6" s="13">
        <v>2</v>
      </c>
      <c r="B6" s="25" t="s">
        <v>53</v>
      </c>
      <c r="C6" s="42" t="s">
        <v>110</v>
      </c>
      <c r="D6" s="42" t="s">
        <v>58</v>
      </c>
      <c r="E6" s="42" t="s">
        <v>20</v>
      </c>
      <c r="F6" s="20">
        <v>38537</v>
      </c>
      <c r="G6" s="9" t="s">
        <v>37</v>
      </c>
      <c r="H6" s="19" t="s">
        <v>111</v>
      </c>
      <c r="I6" s="47" t="s">
        <v>199</v>
      </c>
      <c r="J6" s="14" t="s">
        <v>112</v>
      </c>
      <c r="K6" s="21">
        <f t="shared" si="0"/>
        <v>0.64347826086956517</v>
      </c>
      <c r="L6" s="11" t="s">
        <v>78</v>
      </c>
    </row>
    <row r="7" spans="1:13" x14ac:dyDescent="0.25">
      <c r="A7" s="13">
        <v>3</v>
      </c>
      <c r="B7" s="25" t="s">
        <v>55</v>
      </c>
      <c r="C7" s="10" t="s">
        <v>113</v>
      </c>
      <c r="D7" s="10" t="s">
        <v>15</v>
      </c>
      <c r="E7" s="10" t="s">
        <v>68</v>
      </c>
      <c r="F7" s="20">
        <v>38615</v>
      </c>
      <c r="G7" s="9" t="s">
        <v>37</v>
      </c>
      <c r="H7" s="19" t="s">
        <v>109</v>
      </c>
      <c r="I7" s="13" t="s">
        <v>22</v>
      </c>
      <c r="J7" s="14" t="s">
        <v>114</v>
      </c>
      <c r="K7" s="21">
        <f t="shared" si="0"/>
        <v>0.63478260869565217</v>
      </c>
      <c r="L7" s="11" t="s">
        <v>78</v>
      </c>
    </row>
    <row r="8" spans="1:13" x14ac:dyDescent="0.25">
      <c r="A8" s="13">
        <v>4</v>
      </c>
      <c r="B8" s="25" t="s">
        <v>118</v>
      </c>
      <c r="C8" s="10" t="s">
        <v>121</v>
      </c>
      <c r="D8" s="10" t="s">
        <v>122</v>
      </c>
      <c r="E8" s="10" t="s">
        <v>123</v>
      </c>
      <c r="F8" s="20">
        <v>38384</v>
      </c>
      <c r="G8" s="9" t="s">
        <v>37</v>
      </c>
      <c r="H8" s="19" t="s">
        <v>109</v>
      </c>
      <c r="I8" s="32" t="s">
        <v>124</v>
      </c>
      <c r="J8" s="14" t="s">
        <v>125</v>
      </c>
      <c r="K8" s="21">
        <f t="shared" si="0"/>
        <v>0.41739130434782606</v>
      </c>
      <c r="L8" s="11" t="s">
        <v>78</v>
      </c>
    </row>
    <row r="9" spans="1:13" x14ac:dyDescent="0.25">
      <c r="A9" s="13">
        <v>5</v>
      </c>
      <c r="B9" s="25" t="s">
        <v>119</v>
      </c>
      <c r="C9" s="10" t="s">
        <v>126</v>
      </c>
      <c r="D9" s="10" t="s">
        <v>108</v>
      </c>
      <c r="E9" s="10" t="s">
        <v>91</v>
      </c>
      <c r="F9" s="20">
        <v>38718</v>
      </c>
      <c r="G9" s="9" t="s">
        <v>37</v>
      </c>
      <c r="H9" s="19" t="s">
        <v>111</v>
      </c>
      <c r="I9" s="13" t="s">
        <v>22</v>
      </c>
      <c r="J9" s="14" t="s">
        <v>127</v>
      </c>
      <c r="K9" s="21">
        <f t="shared" si="0"/>
        <v>0.32173913043478258</v>
      </c>
      <c r="L9" s="11" t="s">
        <v>78</v>
      </c>
    </row>
    <row r="10" spans="1:13" x14ac:dyDescent="0.25">
      <c r="A10" s="13">
        <v>6</v>
      </c>
      <c r="B10" s="25" t="s">
        <v>120</v>
      </c>
      <c r="C10" s="10" t="s">
        <v>128</v>
      </c>
      <c r="D10" s="10" t="s">
        <v>19</v>
      </c>
      <c r="E10" s="10" t="s">
        <v>129</v>
      </c>
      <c r="F10" s="20">
        <v>37963</v>
      </c>
      <c r="G10" s="9" t="s">
        <v>37</v>
      </c>
      <c r="H10" s="19" t="s">
        <v>109</v>
      </c>
      <c r="I10" s="13" t="s">
        <v>22</v>
      </c>
      <c r="J10" s="14" t="s">
        <v>130</v>
      </c>
      <c r="K10" s="21">
        <f t="shared" si="0"/>
        <v>0.31304347826086959</v>
      </c>
      <c r="L10" s="11" t="s">
        <v>78</v>
      </c>
    </row>
    <row r="11" spans="1:13" x14ac:dyDescent="0.25">
      <c r="A11" s="13">
        <v>7</v>
      </c>
      <c r="B11" s="25" t="s">
        <v>54</v>
      </c>
      <c r="C11" s="10" t="s">
        <v>39</v>
      </c>
      <c r="D11" s="10" t="s">
        <v>115</v>
      </c>
      <c r="E11" s="10" t="s">
        <v>116</v>
      </c>
      <c r="F11" s="20">
        <v>38517</v>
      </c>
      <c r="G11" s="9" t="s">
        <v>37</v>
      </c>
      <c r="H11" s="19" t="s">
        <v>111</v>
      </c>
      <c r="I11" s="13" t="s">
        <v>22</v>
      </c>
      <c r="J11" s="14" t="s">
        <v>117</v>
      </c>
      <c r="K11" s="21">
        <f t="shared" si="0"/>
        <v>0.4956521739130435</v>
      </c>
      <c r="L11" s="11" t="s">
        <v>78</v>
      </c>
    </row>
    <row r="12" spans="1:13" x14ac:dyDescent="0.25">
      <c r="A12" s="5"/>
      <c r="B12" s="22"/>
      <c r="C12" s="48" t="s">
        <v>131</v>
      </c>
      <c r="D12" s="48"/>
      <c r="E12" s="48"/>
      <c r="F12" s="48"/>
      <c r="G12" s="48"/>
      <c r="H12" s="22"/>
      <c r="I12" s="22"/>
      <c r="J12" s="22"/>
      <c r="K12" s="22"/>
      <c r="L12" s="5"/>
    </row>
    <row r="13" spans="1:13" x14ac:dyDescent="0.25">
      <c r="A13" s="5"/>
      <c r="B13" s="22"/>
      <c r="C13" s="48" t="s">
        <v>132</v>
      </c>
      <c r="D13" s="48"/>
      <c r="E13" s="48"/>
      <c r="F13" s="48"/>
      <c r="G13" s="48"/>
      <c r="H13" s="22"/>
      <c r="I13" s="22"/>
      <c r="J13" s="22"/>
      <c r="K13" s="22"/>
      <c r="L13" s="5"/>
    </row>
    <row r="14" spans="1:13" x14ac:dyDescent="0.25">
      <c r="A14" s="5"/>
      <c r="B14" s="22"/>
      <c r="C14" s="48" t="s">
        <v>134</v>
      </c>
      <c r="D14" s="48"/>
      <c r="E14" s="48"/>
      <c r="F14" s="48"/>
      <c r="G14" s="48"/>
      <c r="H14" s="22"/>
      <c r="I14" s="22"/>
      <c r="J14" s="22"/>
      <c r="K14" s="22"/>
      <c r="L14" s="5"/>
    </row>
    <row r="15" spans="1:13" x14ac:dyDescent="0.25">
      <c r="A15" s="5"/>
      <c r="B15" s="22"/>
      <c r="C15" s="48"/>
      <c r="D15" s="48"/>
      <c r="E15" s="48"/>
      <c r="F15" s="48"/>
      <c r="G15" s="48"/>
      <c r="H15" s="22"/>
      <c r="I15" s="22"/>
      <c r="J15" s="22"/>
      <c r="K15" s="22"/>
      <c r="L15" s="5"/>
    </row>
  </sheetData>
  <mergeCells count="7">
    <mergeCell ref="C14:G14"/>
    <mergeCell ref="C15:G15"/>
    <mergeCell ref="A1:L1"/>
    <mergeCell ref="G2:J2"/>
    <mergeCell ref="C12:G12"/>
    <mergeCell ref="C13:G13"/>
    <mergeCell ref="A2:F2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workbookViewId="0">
      <selection activeCell="J14" sqref="J14"/>
    </sheetView>
  </sheetViews>
  <sheetFormatPr defaultRowHeight="15" x14ac:dyDescent="0.25"/>
  <cols>
    <col min="1" max="1" width="4.5703125" customWidth="1"/>
    <col min="2" max="2" width="7.85546875" style="3" bestFit="1" customWidth="1"/>
    <col min="3" max="3" width="13.85546875" customWidth="1"/>
    <col min="4" max="4" width="11.5703125" customWidth="1"/>
    <col min="5" max="5" width="16.42578125" customWidth="1"/>
    <col min="6" max="6" width="13" style="3" customWidth="1"/>
    <col min="7" max="7" width="29.28515625" customWidth="1"/>
    <col min="8" max="8" width="8" style="3" customWidth="1"/>
    <col min="9" max="9" width="12.7109375" customWidth="1"/>
    <col min="10" max="10" width="8.5703125" style="3" customWidth="1"/>
    <col min="11" max="11" width="12.42578125" style="3" customWidth="1"/>
    <col min="12" max="12" width="15.425781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1"/>
      <c r="C2" s="51"/>
      <c r="D2" s="51"/>
      <c r="E2" s="51"/>
      <c r="F2" s="51"/>
      <c r="G2" s="48" t="s">
        <v>0</v>
      </c>
      <c r="H2" s="48"/>
      <c r="I2" s="48"/>
      <c r="J2" s="48"/>
      <c r="K2" s="23">
        <v>115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5"/>
      <c r="J3" s="24"/>
      <c r="K3" s="24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x14ac:dyDescent="0.25">
      <c r="A5" s="13">
        <v>1</v>
      </c>
      <c r="B5" s="14" t="s">
        <v>26</v>
      </c>
      <c r="C5" s="42" t="s">
        <v>137</v>
      </c>
      <c r="D5" s="42" t="s">
        <v>80</v>
      </c>
      <c r="E5" s="42" t="s">
        <v>123</v>
      </c>
      <c r="F5" s="20">
        <v>38267</v>
      </c>
      <c r="G5" s="9" t="s">
        <v>37</v>
      </c>
      <c r="H5" s="19" t="s">
        <v>138</v>
      </c>
      <c r="I5" s="45" t="s">
        <v>198</v>
      </c>
      <c r="J5" s="14" t="s">
        <v>139</v>
      </c>
      <c r="K5" s="21">
        <f>J5/$K$2</f>
        <v>0.83478260869565213</v>
      </c>
      <c r="L5" s="11" t="s">
        <v>78</v>
      </c>
    </row>
    <row r="6" spans="1:13" ht="15.75" customHeight="1" x14ac:dyDescent="0.25">
      <c r="A6" s="13">
        <v>2</v>
      </c>
      <c r="B6" s="25" t="s">
        <v>49</v>
      </c>
      <c r="C6" s="10" t="s">
        <v>140</v>
      </c>
      <c r="D6" s="10" t="s">
        <v>115</v>
      </c>
      <c r="E6" s="10" t="s">
        <v>18</v>
      </c>
      <c r="F6" s="20">
        <v>38271</v>
      </c>
      <c r="G6" s="9" t="s">
        <v>37</v>
      </c>
      <c r="H6" s="19" t="s">
        <v>141</v>
      </c>
      <c r="I6" s="9" t="s">
        <v>22</v>
      </c>
      <c r="J6" s="14" t="s">
        <v>142</v>
      </c>
      <c r="K6" s="21">
        <f>J6/$K$2</f>
        <v>0.68695652173913047</v>
      </c>
      <c r="L6" s="11" t="s">
        <v>78</v>
      </c>
    </row>
    <row r="7" spans="1:13" ht="18" customHeight="1" x14ac:dyDescent="0.25">
      <c r="A7" s="13">
        <v>3</v>
      </c>
      <c r="B7" s="25" t="s">
        <v>136</v>
      </c>
      <c r="C7" s="10" t="s">
        <v>145</v>
      </c>
      <c r="D7" s="10" t="s">
        <v>143</v>
      </c>
      <c r="E7" s="10" t="s">
        <v>82</v>
      </c>
      <c r="F7" s="20">
        <v>38353</v>
      </c>
      <c r="G7" s="9" t="s">
        <v>37</v>
      </c>
      <c r="H7" s="19" t="s">
        <v>138</v>
      </c>
      <c r="I7" s="9" t="s">
        <v>22</v>
      </c>
      <c r="J7" s="14" t="s">
        <v>144</v>
      </c>
      <c r="K7" s="21">
        <f>J7/$K$2</f>
        <v>0.66956521739130437</v>
      </c>
      <c r="L7" s="11" t="s">
        <v>78</v>
      </c>
    </row>
    <row r="8" spans="1:13" x14ac:dyDescent="0.25">
      <c r="A8" s="13">
        <v>4</v>
      </c>
      <c r="B8" s="25" t="s">
        <v>50</v>
      </c>
      <c r="C8" s="10" t="s">
        <v>146</v>
      </c>
      <c r="D8" s="10" t="s">
        <v>80</v>
      </c>
      <c r="E8" s="10" t="s">
        <v>147</v>
      </c>
      <c r="F8" s="20">
        <v>38202</v>
      </c>
      <c r="G8" s="9" t="s">
        <v>37</v>
      </c>
      <c r="H8" s="19" t="s">
        <v>141</v>
      </c>
      <c r="I8" s="9" t="s">
        <v>22</v>
      </c>
      <c r="J8" s="14" t="s">
        <v>130</v>
      </c>
      <c r="K8" s="21">
        <f>J8/$K$2</f>
        <v>0.31304347826086959</v>
      </c>
      <c r="L8" s="11" t="s">
        <v>78</v>
      </c>
    </row>
    <row r="9" spans="1:13" x14ac:dyDescent="0.25">
      <c r="A9" s="5"/>
      <c r="B9" s="22"/>
      <c r="C9" s="48"/>
      <c r="D9" s="48"/>
      <c r="E9" s="48"/>
      <c r="F9" s="48"/>
      <c r="G9" s="48"/>
      <c r="H9" s="22"/>
      <c r="I9" s="5"/>
      <c r="J9" s="22"/>
      <c r="K9" s="22"/>
      <c r="L9" s="5"/>
    </row>
    <row r="10" spans="1:13" x14ac:dyDescent="0.25">
      <c r="A10" s="5"/>
      <c r="B10" s="22"/>
      <c r="C10" s="48" t="s">
        <v>102</v>
      </c>
      <c r="D10" s="48"/>
      <c r="E10" s="48"/>
      <c r="F10" s="48"/>
      <c r="G10" s="48"/>
      <c r="H10" s="22"/>
      <c r="I10" s="5"/>
      <c r="J10" s="22"/>
      <c r="K10" s="22"/>
      <c r="L10" s="5"/>
    </row>
    <row r="11" spans="1:13" x14ac:dyDescent="0.25">
      <c r="A11" s="5"/>
      <c r="B11" s="22"/>
      <c r="C11" s="48" t="s">
        <v>135</v>
      </c>
      <c r="D11" s="48"/>
      <c r="E11" s="48"/>
      <c r="F11" s="48"/>
      <c r="G11" s="48"/>
      <c r="H11" s="22"/>
      <c r="I11" s="5"/>
      <c r="J11" s="22"/>
      <c r="K11" s="22"/>
      <c r="L11" s="5"/>
    </row>
    <row r="12" spans="1:13" x14ac:dyDescent="0.25">
      <c r="A12" s="5"/>
      <c r="B12" s="22"/>
      <c r="C12" s="48" t="s">
        <v>133</v>
      </c>
      <c r="D12" s="48"/>
      <c r="E12" s="48"/>
      <c r="F12" s="48"/>
      <c r="G12" s="48"/>
      <c r="H12" s="22"/>
      <c r="I12" s="5"/>
      <c r="J12" s="22"/>
      <c r="K12" s="22"/>
      <c r="L12" s="5"/>
    </row>
    <row r="13" spans="1:13" x14ac:dyDescent="0.25">
      <c r="A13" s="5"/>
      <c r="B13" s="22"/>
      <c r="C13" s="48"/>
      <c r="D13" s="48"/>
      <c r="E13" s="48"/>
      <c r="F13" s="48"/>
      <c r="G13" s="48"/>
      <c r="H13" s="22"/>
      <c r="I13" s="5"/>
      <c r="J13" s="22"/>
      <c r="K13" s="22"/>
      <c r="L13" s="5"/>
    </row>
    <row r="14" spans="1:13" x14ac:dyDescent="0.25">
      <c r="A14" s="5"/>
      <c r="B14" s="22"/>
      <c r="C14" s="5"/>
      <c r="D14" s="5"/>
      <c r="E14" s="5"/>
      <c r="F14" s="22"/>
      <c r="G14" s="5"/>
      <c r="H14" s="22"/>
      <c r="I14" s="5"/>
      <c r="J14" s="22"/>
      <c r="K14" s="22"/>
      <c r="L14" s="5"/>
    </row>
    <row r="15" spans="1:13" x14ac:dyDescent="0.25">
      <c r="A15" s="5"/>
      <c r="B15" s="22"/>
      <c r="C15" s="5"/>
      <c r="D15" s="5"/>
      <c r="E15" s="5"/>
      <c r="F15" s="22"/>
      <c r="G15" s="5"/>
      <c r="H15" s="22"/>
      <c r="I15" s="5"/>
      <c r="J15" s="22"/>
      <c r="K15" s="22"/>
      <c r="L15" s="5"/>
    </row>
    <row r="16" spans="1:13" x14ac:dyDescent="0.25">
      <c r="A16" s="5"/>
      <c r="B16" s="22"/>
      <c r="C16" s="5"/>
      <c r="D16" s="5"/>
      <c r="E16" s="5"/>
      <c r="F16" s="22"/>
      <c r="G16" s="5"/>
      <c r="H16" s="22"/>
      <c r="I16" s="5"/>
      <c r="J16" s="22"/>
      <c r="K16" s="22"/>
      <c r="L16" s="5"/>
    </row>
  </sheetData>
  <mergeCells count="8">
    <mergeCell ref="C12:G12"/>
    <mergeCell ref="C13:G13"/>
    <mergeCell ref="A1:L1"/>
    <mergeCell ref="G2:J2"/>
    <mergeCell ref="C9:G9"/>
    <mergeCell ref="C10:G10"/>
    <mergeCell ref="C11:G11"/>
    <mergeCell ref="A2:F2"/>
  </mergeCells>
  <pageMargins left="0.31496062992125984" right="0.31496062992125984" top="0.74803149606299213" bottom="0.74803149606299213" header="0.31496062992125984" footer="0.31496062992125984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K13" sqref="K13"/>
    </sheetView>
  </sheetViews>
  <sheetFormatPr defaultRowHeight="15" x14ac:dyDescent="0.25"/>
  <cols>
    <col min="1" max="1" width="4" customWidth="1"/>
    <col min="2" max="2" width="7.85546875" style="3" bestFit="1" customWidth="1"/>
    <col min="3" max="3" width="13.85546875" customWidth="1"/>
    <col min="4" max="4" width="11.5703125" customWidth="1"/>
    <col min="5" max="5" width="16.42578125" customWidth="1"/>
    <col min="6" max="6" width="12" style="3" customWidth="1"/>
    <col min="7" max="7" width="29.28515625" customWidth="1"/>
    <col min="8" max="8" width="7.42578125" style="3" customWidth="1"/>
    <col min="9" max="9" width="13.5703125" bestFit="1" customWidth="1"/>
    <col min="10" max="10" width="9" style="3" customWidth="1"/>
    <col min="11" max="11" width="12.42578125" style="3" customWidth="1"/>
    <col min="12" max="12" width="15.425781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1"/>
      <c r="C2" s="51"/>
      <c r="D2" s="51"/>
      <c r="E2" s="51"/>
      <c r="F2" s="51"/>
      <c r="G2" s="48" t="s">
        <v>0</v>
      </c>
      <c r="H2" s="48"/>
      <c r="I2" s="48"/>
      <c r="J2" s="48"/>
      <c r="K2" s="23">
        <v>125</v>
      </c>
      <c r="L2" s="7"/>
      <c r="M2" s="2"/>
    </row>
    <row r="3" spans="1:13" ht="18.75" x14ac:dyDescent="0.3">
      <c r="A3" s="4"/>
      <c r="B3" s="22"/>
      <c r="C3" s="5"/>
      <c r="D3" s="5"/>
      <c r="E3" s="5"/>
      <c r="F3" s="22"/>
      <c r="G3" s="5"/>
      <c r="H3" s="22"/>
      <c r="I3" s="5"/>
      <c r="J3" s="24"/>
      <c r="K3" s="24"/>
      <c r="L3" s="7"/>
      <c r="M3" s="2"/>
    </row>
    <row r="4" spans="1:13" ht="33.75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25" t="s">
        <v>42</v>
      </c>
      <c r="C5" s="42" t="s">
        <v>43</v>
      </c>
      <c r="D5" s="42" t="s">
        <v>44</v>
      </c>
      <c r="E5" s="42" t="s">
        <v>23</v>
      </c>
      <c r="F5" s="20">
        <v>37839</v>
      </c>
      <c r="G5" s="9" t="s">
        <v>37</v>
      </c>
      <c r="H5" s="19" t="s">
        <v>45</v>
      </c>
      <c r="I5" s="43" t="s">
        <v>31</v>
      </c>
      <c r="J5" s="31" t="s">
        <v>148</v>
      </c>
      <c r="K5" s="21">
        <f>J5/$K$2</f>
        <v>0.88</v>
      </c>
      <c r="L5" s="11" t="s">
        <v>78</v>
      </c>
    </row>
    <row r="6" spans="1:13" x14ac:dyDescent="0.25">
      <c r="A6" s="13">
        <v>2</v>
      </c>
      <c r="B6" s="14" t="s">
        <v>27</v>
      </c>
      <c r="C6" s="10" t="s">
        <v>46</v>
      </c>
      <c r="D6" s="10" t="s">
        <v>13</v>
      </c>
      <c r="E6" s="10" t="s">
        <v>47</v>
      </c>
      <c r="F6" s="20">
        <v>37838</v>
      </c>
      <c r="G6" s="9" t="s">
        <v>37</v>
      </c>
      <c r="H6" s="19" t="s">
        <v>45</v>
      </c>
      <c r="I6" s="9" t="s">
        <v>22</v>
      </c>
      <c r="J6" s="14" t="s">
        <v>51</v>
      </c>
      <c r="K6" s="21">
        <f>J6/$K$2</f>
        <v>0.68</v>
      </c>
      <c r="L6" s="11" t="s">
        <v>78</v>
      </c>
    </row>
    <row r="7" spans="1:13" x14ac:dyDescent="0.25">
      <c r="A7" s="13"/>
      <c r="B7" s="14" t="s">
        <v>149</v>
      </c>
      <c r="C7" s="44" t="s">
        <v>150</v>
      </c>
      <c r="D7" s="44" t="s">
        <v>151</v>
      </c>
      <c r="E7" s="44" t="s">
        <v>91</v>
      </c>
      <c r="F7" s="20">
        <v>37691</v>
      </c>
      <c r="G7" s="9" t="s">
        <v>37</v>
      </c>
      <c r="H7" s="19" t="s">
        <v>45</v>
      </c>
      <c r="I7" s="9" t="s">
        <v>22</v>
      </c>
      <c r="J7" s="14" t="s">
        <v>152</v>
      </c>
      <c r="K7" s="21">
        <f>J7/$K$2</f>
        <v>0.69599999999999995</v>
      </c>
      <c r="L7" s="11" t="s">
        <v>78</v>
      </c>
    </row>
    <row r="8" spans="1:13" x14ac:dyDescent="0.25">
      <c r="A8" s="13"/>
      <c r="B8" s="14" t="s">
        <v>153</v>
      </c>
      <c r="C8" s="10" t="s">
        <v>154</v>
      </c>
      <c r="D8" s="10" t="s">
        <v>69</v>
      </c>
      <c r="E8" s="10" t="s">
        <v>59</v>
      </c>
      <c r="F8" s="20">
        <v>37925</v>
      </c>
      <c r="G8" s="9" t="s">
        <v>37</v>
      </c>
      <c r="H8" s="19" t="s">
        <v>48</v>
      </c>
      <c r="I8" s="30" t="s">
        <v>158</v>
      </c>
      <c r="J8" s="14" t="s">
        <v>88</v>
      </c>
      <c r="K8" s="21">
        <f>J8/$K$2</f>
        <v>0.36</v>
      </c>
      <c r="L8" s="11" t="s">
        <v>78</v>
      </c>
    </row>
    <row r="9" spans="1:13" x14ac:dyDescent="0.25">
      <c r="A9" s="13">
        <v>3</v>
      </c>
      <c r="B9" s="25" t="s">
        <v>160</v>
      </c>
      <c r="C9" s="10" t="s">
        <v>155</v>
      </c>
      <c r="D9" s="10" t="s">
        <v>156</v>
      </c>
      <c r="E9" s="10" t="s">
        <v>157</v>
      </c>
      <c r="F9" s="20">
        <v>37845</v>
      </c>
      <c r="G9" s="9" t="s">
        <v>37</v>
      </c>
      <c r="H9" s="19" t="s">
        <v>48</v>
      </c>
      <c r="I9" s="9" t="s">
        <v>22</v>
      </c>
      <c r="J9" s="14" t="s">
        <v>159</v>
      </c>
      <c r="K9" s="21">
        <f>J9/$K$2</f>
        <v>0.376</v>
      </c>
      <c r="L9" s="11" t="s">
        <v>78</v>
      </c>
    </row>
    <row r="10" spans="1:13" x14ac:dyDescent="0.25">
      <c r="A10" s="5"/>
      <c r="B10" s="22"/>
      <c r="C10" s="48"/>
      <c r="D10" s="48"/>
      <c r="E10" s="48"/>
      <c r="F10" s="48"/>
      <c r="G10" s="48"/>
      <c r="H10" s="22"/>
      <c r="I10" s="5"/>
      <c r="J10" s="22"/>
      <c r="K10" s="22"/>
      <c r="L10" s="5"/>
    </row>
    <row r="11" spans="1:13" x14ac:dyDescent="0.25">
      <c r="A11" s="5"/>
      <c r="B11" s="22"/>
      <c r="C11" s="48" t="s">
        <v>161</v>
      </c>
      <c r="D11" s="48"/>
      <c r="E11" s="48"/>
      <c r="F11" s="48"/>
      <c r="G11" s="48"/>
      <c r="H11" s="22"/>
      <c r="I11" s="5"/>
      <c r="J11" s="22"/>
      <c r="K11" s="22"/>
      <c r="L11" s="5"/>
    </row>
    <row r="12" spans="1:13" x14ac:dyDescent="0.25">
      <c r="A12" s="5"/>
      <c r="B12" s="22"/>
      <c r="C12" s="48" t="s">
        <v>162</v>
      </c>
      <c r="D12" s="48"/>
      <c r="E12" s="48"/>
      <c r="F12" s="48"/>
      <c r="G12" s="48"/>
      <c r="H12" s="22"/>
      <c r="I12" s="5"/>
      <c r="J12" s="22"/>
      <c r="K12" s="22"/>
      <c r="L12" s="5"/>
    </row>
    <row r="13" spans="1:13" x14ac:dyDescent="0.25">
      <c r="A13" s="5"/>
      <c r="B13" s="22"/>
      <c r="C13" s="48" t="s">
        <v>163</v>
      </c>
      <c r="D13" s="48"/>
      <c r="E13" s="48"/>
      <c r="F13" s="48"/>
      <c r="G13" s="48"/>
      <c r="H13" s="22"/>
      <c r="I13" s="5"/>
      <c r="J13" s="22"/>
      <c r="K13" s="22"/>
      <c r="L13" s="5"/>
    </row>
    <row r="14" spans="1:13" x14ac:dyDescent="0.25">
      <c r="A14" s="5"/>
      <c r="B14" s="22"/>
      <c r="C14" s="48"/>
      <c r="D14" s="48"/>
      <c r="E14" s="48"/>
      <c r="F14" s="48"/>
      <c r="G14" s="48"/>
      <c r="H14" s="22"/>
      <c r="I14" s="5"/>
      <c r="J14" s="22"/>
      <c r="K14" s="22"/>
      <c r="L14" s="5"/>
    </row>
    <row r="15" spans="1:13" x14ac:dyDescent="0.25">
      <c r="I15" t="s">
        <v>197</v>
      </c>
    </row>
  </sheetData>
  <mergeCells count="8">
    <mergeCell ref="C13:G13"/>
    <mergeCell ref="C14:G14"/>
    <mergeCell ref="A1:L1"/>
    <mergeCell ref="G2:J2"/>
    <mergeCell ref="C10:G10"/>
    <mergeCell ref="C11:G11"/>
    <mergeCell ref="C12:G12"/>
    <mergeCell ref="A2:F2"/>
  </mergeCells>
  <pageMargins left="0.31496062992125984" right="0.31496062992125984" top="0.74803149606299213" bottom="0.74803149606299213" header="0.31496062992125984" footer="0.31496062992125984"/>
  <pageSetup paperSize="9" scale="92" orientation="landscape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93" zoomScaleNormal="93" zoomScaleSheetLayoutView="80" workbookViewId="0">
      <selection activeCell="G14" sqref="G14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3" customWidth="1"/>
    <col min="4" max="4" width="11.5703125" customWidth="1"/>
    <col min="5" max="5" width="16.5703125" customWidth="1"/>
    <col min="6" max="6" width="13.7109375" customWidth="1"/>
    <col min="7" max="7" width="28" customWidth="1"/>
    <col min="8" max="8" width="8.85546875" customWidth="1"/>
    <col min="9" max="9" width="13.5703125" customWidth="1"/>
    <col min="10" max="10" width="10.140625" customWidth="1"/>
    <col min="11" max="11" width="12.140625" customWidth="1"/>
    <col min="12" max="12" width="15.28515625" customWidth="1"/>
    <col min="13" max="13" width="0.8554687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1"/>
      <c r="C2" s="51"/>
      <c r="D2" s="51"/>
      <c r="E2" s="51"/>
      <c r="F2" s="51"/>
      <c r="G2" s="48" t="s">
        <v>0</v>
      </c>
      <c r="H2" s="48"/>
      <c r="I2" s="48"/>
      <c r="J2" s="48"/>
      <c r="K2" s="6">
        <v>125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7"/>
      <c r="K3" s="7"/>
      <c r="L3" s="7"/>
      <c r="M3" s="2"/>
    </row>
    <row r="4" spans="1:13" ht="30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5" t="s">
        <v>11</v>
      </c>
      <c r="L4" s="15" t="s">
        <v>12</v>
      </c>
    </row>
    <row r="5" spans="1:13" ht="30" x14ac:dyDescent="0.25">
      <c r="A5" s="13">
        <v>1</v>
      </c>
      <c r="B5" s="12" t="s">
        <v>34</v>
      </c>
      <c r="C5" s="42" t="s">
        <v>165</v>
      </c>
      <c r="D5" s="42" t="s">
        <v>17</v>
      </c>
      <c r="E5" s="42" t="s">
        <v>20</v>
      </c>
      <c r="F5" s="20">
        <v>37713</v>
      </c>
      <c r="G5" s="9" t="s">
        <v>37</v>
      </c>
      <c r="H5" s="19" t="s">
        <v>40</v>
      </c>
      <c r="I5" s="43" t="s">
        <v>166</v>
      </c>
      <c r="J5" s="31" t="s">
        <v>167</v>
      </c>
      <c r="K5" s="21">
        <f>J5/$K$2</f>
        <v>0.92</v>
      </c>
      <c r="L5" s="11" t="s">
        <v>78</v>
      </c>
    </row>
    <row r="6" spans="1:13" ht="30" x14ac:dyDescent="0.25">
      <c r="A6" s="13">
        <v>2</v>
      </c>
      <c r="B6" s="12" t="s">
        <v>33</v>
      </c>
      <c r="C6" s="10" t="s">
        <v>168</v>
      </c>
      <c r="D6" s="10" t="s">
        <v>169</v>
      </c>
      <c r="E6" s="10" t="s">
        <v>91</v>
      </c>
      <c r="F6" s="20">
        <v>37534</v>
      </c>
      <c r="G6" s="9" t="s">
        <v>37</v>
      </c>
      <c r="H6" s="19" t="s">
        <v>38</v>
      </c>
      <c r="I6" s="9" t="s">
        <v>22</v>
      </c>
      <c r="J6" s="31" t="s">
        <v>41</v>
      </c>
      <c r="K6" s="21">
        <f>J6/$K$2</f>
        <v>0.76</v>
      </c>
      <c r="L6" s="11" t="s">
        <v>78</v>
      </c>
    </row>
    <row r="7" spans="1:13" ht="30" x14ac:dyDescent="0.25">
      <c r="A7" s="13">
        <v>3</v>
      </c>
      <c r="B7" s="12" t="s">
        <v>35</v>
      </c>
      <c r="C7" s="10" t="s">
        <v>170</v>
      </c>
      <c r="D7" s="10" t="s">
        <v>171</v>
      </c>
      <c r="E7" s="10" t="s">
        <v>16</v>
      </c>
      <c r="F7" s="20">
        <v>37368</v>
      </c>
      <c r="G7" s="9" t="s">
        <v>37</v>
      </c>
      <c r="H7" s="19" t="s">
        <v>38</v>
      </c>
      <c r="I7" s="9" t="s">
        <v>22</v>
      </c>
      <c r="J7" s="31" t="s">
        <v>152</v>
      </c>
      <c r="K7" s="21">
        <f>J7/$K$2</f>
        <v>0.69599999999999995</v>
      </c>
      <c r="L7" s="11" t="s">
        <v>78</v>
      </c>
    </row>
    <row r="8" spans="1:13" x14ac:dyDescent="0.25">
      <c r="A8" s="5"/>
      <c r="B8" s="5"/>
      <c r="C8" s="48"/>
      <c r="D8" s="48"/>
      <c r="E8" s="48"/>
      <c r="F8" s="48"/>
      <c r="G8" s="48"/>
      <c r="H8" s="5"/>
      <c r="I8" s="5"/>
      <c r="J8" s="5"/>
      <c r="K8" s="5"/>
      <c r="L8" s="5"/>
    </row>
    <row r="9" spans="1:13" x14ac:dyDescent="0.25">
      <c r="A9" s="5"/>
      <c r="B9" s="5"/>
      <c r="C9" s="48" t="s">
        <v>164</v>
      </c>
      <c r="D9" s="48"/>
      <c r="E9" s="48"/>
      <c r="F9" s="48"/>
      <c r="G9" s="48"/>
      <c r="H9" s="5"/>
      <c r="I9" s="5"/>
      <c r="J9" s="5"/>
      <c r="K9" s="5"/>
      <c r="L9" s="5"/>
    </row>
    <row r="10" spans="1:13" x14ac:dyDescent="0.25">
      <c r="A10" s="5"/>
      <c r="B10" s="5"/>
      <c r="C10" s="48" t="s">
        <v>172</v>
      </c>
      <c r="D10" s="48"/>
      <c r="E10" s="48"/>
      <c r="F10" s="48"/>
      <c r="G10" s="48"/>
      <c r="H10" s="5"/>
      <c r="I10" s="5"/>
      <c r="J10" s="5"/>
      <c r="K10" s="5"/>
      <c r="L10" s="5"/>
    </row>
    <row r="11" spans="1:13" x14ac:dyDescent="0.25">
      <c r="A11" s="5"/>
      <c r="B11" s="5"/>
      <c r="C11" s="48" t="s">
        <v>173</v>
      </c>
      <c r="D11" s="48"/>
      <c r="E11" s="48"/>
      <c r="F11" s="48"/>
      <c r="G11" s="48"/>
      <c r="H11" s="5"/>
      <c r="I11" s="5"/>
      <c r="J11" s="5"/>
      <c r="K11" s="5"/>
      <c r="L11" s="5"/>
    </row>
    <row r="12" spans="1:13" x14ac:dyDescent="0.25">
      <c r="A12" s="5"/>
      <c r="B12" s="5"/>
      <c r="C12" s="48"/>
      <c r="D12" s="48"/>
      <c r="E12" s="48"/>
      <c r="F12" s="48"/>
      <c r="G12" s="48"/>
      <c r="H12" s="5"/>
      <c r="I12" s="5"/>
      <c r="J12" s="5"/>
      <c r="K12" s="5"/>
      <c r="L12" s="5"/>
    </row>
  </sheetData>
  <autoFilter ref="A4:U4">
    <sortState ref="A5:U12">
      <sortCondition descending="1" ref="K4"/>
    </sortState>
  </autoFilter>
  <mergeCells count="8">
    <mergeCell ref="A1:L1"/>
    <mergeCell ref="G2:J2"/>
    <mergeCell ref="C11:G11"/>
    <mergeCell ref="C12:G12"/>
    <mergeCell ref="C8:G8"/>
    <mergeCell ref="C9:G9"/>
    <mergeCell ref="C10:G10"/>
    <mergeCell ref="A2:F2"/>
  </mergeCells>
  <pageMargins left="0.31496062992125984" right="0.31496062992125984" top="0.74803149606299213" bottom="0.74803149606299213" header="0.31496062992125984" footer="0.31496062992125984"/>
  <pageSetup paperSize="9" scale="89" orientation="landscape" verticalDpi="180" r:id="rId1"/>
  <colBreaks count="1" manualBreakCount="1">
    <brk id="12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I17" sqref="I17"/>
    </sheetView>
  </sheetViews>
  <sheetFormatPr defaultRowHeight="15" x14ac:dyDescent="0.25"/>
  <cols>
    <col min="1" max="1" width="4" customWidth="1"/>
    <col min="2" max="2" width="5.5703125" customWidth="1"/>
    <col min="3" max="3" width="14" customWidth="1"/>
    <col min="4" max="4" width="12.85546875" customWidth="1"/>
    <col min="5" max="5" width="14.5703125" customWidth="1"/>
    <col min="6" max="6" width="11.85546875" customWidth="1"/>
    <col min="7" max="7" width="29.28515625" customWidth="1"/>
    <col min="8" max="8" width="7.85546875" customWidth="1"/>
    <col min="9" max="9" width="13.5703125" customWidth="1"/>
    <col min="10" max="10" width="8.42578125" style="3" customWidth="1"/>
    <col min="11" max="11" width="12.5703125" style="29" customWidth="1"/>
    <col min="12" max="12" width="16.28515625" customWidth="1"/>
    <col min="13" max="13" width="0.140625" customWidth="1"/>
  </cols>
  <sheetData>
    <row r="1" spans="1:13" ht="20.2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0.25" x14ac:dyDescent="0.3">
      <c r="A2" s="51" t="s">
        <v>73</v>
      </c>
      <c r="B2" s="51"/>
      <c r="C2" s="51"/>
      <c r="D2" s="51"/>
      <c r="E2" s="51"/>
      <c r="F2" s="51"/>
      <c r="G2" s="48" t="s">
        <v>0</v>
      </c>
      <c r="H2" s="48"/>
      <c r="I2" s="48"/>
      <c r="J2" s="48"/>
      <c r="K2" s="26">
        <v>125</v>
      </c>
      <c r="L2" s="7"/>
      <c r="M2" s="2"/>
    </row>
    <row r="3" spans="1:13" ht="18.75" x14ac:dyDescent="0.3">
      <c r="A3" s="4"/>
      <c r="B3" s="5"/>
      <c r="C3" s="5"/>
      <c r="D3" s="5"/>
      <c r="E3" s="5"/>
      <c r="F3" s="5"/>
      <c r="G3" s="5"/>
      <c r="H3" s="5"/>
      <c r="I3" s="5"/>
      <c r="J3" s="24"/>
      <c r="K3" s="27"/>
      <c r="L3" s="7"/>
      <c r="M3" s="2"/>
    </row>
    <row r="4" spans="1:13" ht="30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18" t="s">
        <v>11</v>
      </c>
      <c r="L4" s="18" t="s">
        <v>12</v>
      </c>
    </row>
    <row r="5" spans="1:13" x14ac:dyDescent="0.25">
      <c r="A5" s="13">
        <v>1</v>
      </c>
      <c r="B5" s="36" t="s">
        <v>24</v>
      </c>
      <c r="C5" s="40" t="s">
        <v>178</v>
      </c>
      <c r="D5" s="40" t="s">
        <v>115</v>
      </c>
      <c r="E5" s="40" t="s">
        <v>18</v>
      </c>
      <c r="F5" s="38">
        <v>37316</v>
      </c>
      <c r="G5" s="16" t="s">
        <v>37</v>
      </c>
      <c r="H5" s="37">
        <v>11</v>
      </c>
      <c r="I5" s="41" t="s">
        <v>31</v>
      </c>
      <c r="J5" s="34" t="s">
        <v>179</v>
      </c>
      <c r="K5" s="35">
        <f t="shared" ref="K5:K10" si="0">J5/$K$2</f>
        <v>0.84799999999999998</v>
      </c>
      <c r="L5" s="18" t="s">
        <v>78</v>
      </c>
    </row>
    <row r="6" spans="1:13" x14ac:dyDescent="0.25">
      <c r="A6" s="13">
        <v>2</v>
      </c>
      <c r="B6" s="36" t="s">
        <v>36</v>
      </c>
      <c r="C6" s="40" t="s">
        <v>180</v>
      </c>
      <c r="D6" s="40" t="s">
        <v>181</v>
      </c>
      <c r="E6" s="40" t="s">
        <v>68</v>
      </c>
      <c r="F6" s="38">
        <v>37129</v>
      </c>
      <c r="G6" s="16" t="s">
        <v>37</v>
      </c>
      <c r="H6" s="37">
        <v>11</v>
      </c>
      <c r="I6" s="41" t="s">
        <v>32</v>
      </c>
      <c r="J6" s="34" t="s">
        <v>182</v>
      </c>
      <c r="K6" s="35">
        <f t="shared" si="0"/>
        <v>0.71199999999999997</v>
      </c>
      <c r="L6" s="18" t="s">
        <v>78</v>
      </c>
    </row>
    <row r="7" spans="1:13" x14ac:dyDescent="0.25">
      <c r="A7" s="13">
        <v>3</v>
      </c>
      <c r="B7" s="36" t="s">
        <v>174</v>
      </c>
      <c r="C7" s="39" t="s">
        <v>183</v>
      </c>
      <c r="D7" s="39" t="s">
        <v>184</v>
      </c>
      <c r="E7" s="39" t="s">
        <v>185</v>
      </c>
      <c r="F7" s="38">
        <v>36940</v>
      </c>
      <c r="G7" s="16" t="s">
        <v>37</v>
      </c>
      <c r="H7" s="37">
        <v>11</v>
      </c>
      <c r="I7" s="16" t="s">
        <v>22</v>
      </c>
      <c r="J7" s="17" t="s">
        <v>51</v>
      </c>
      <c r="K7" s="35">
        <f t="shared" si="0"/>
        <v>0.68</v>
      </c>
      <c r="L7" s="18" t="s">
        <v>78</v>
      </c>
    </row>
    <row r="8" spans="1:13" x14ac:dyDescent="0.25">
      <c r="A8" s="13">
        <v>4</v>
      </c>
      <c r="B8" s="36" t="s">
        <v>177</v>
      </c>
      <c r="C8" s="39" t="s">
        <v>192</v>
      </c>
      <c r="D8" s="39" t="s">
        <v>69</v>
      </c>
      <c r="E8" s="39" t="s">
        <v>193</v>
      </c>
      <c r="F8" s="38">
        <v>36935</v>
      </c>
      <c r="G8" s="16"/>
      <c r="H8" s="37">
        <v>11</v>
      </c>
      <c r="I8" s="16" t="s">
        <v>22</v>
      </c>
      <c r="J8" s="17" t="s">
        <v>196</v>
      </c>
      <c r="K8" s="35">
        <f t="shared" si="0"/>
        <v>0.624</v>
      </c>
      <c r="L8" s="18" t="s">
        <v>78</v>
      </c>
    </row>
    <row r="9" spans="1:13" x14ac:dyDescent="0.25">
      <c r="A9" s="13">
        <v>5</v>
      </c>
      <c r="B9" s="36" t="s">
        <v>175</v>
      </c>
      <c r="C9" s="39" t="s">
        <v>186</v>
      </c>
      <c r="D9" s="39" t="s">
        <v>187</v>
      </c>
      <c r="E9" s="39" t="s">
        <v>123</v>
      </c>
      <c r="F9" s="38">
        <v>37006</v>
      </c>
      <c r="G9" s="16" t="s">
        <v>37</v>
      </c>
      <c r="H9" s="37">
        <v>11</v>
      </c>
      <c r="I9" s="16" t="s">
        <v>22</v>
      </c>
      <c r="J9" s="17" t="s">
        <v>188</v>
      </c>
      <c r="K9" s="35">
        <f t="shared" si="0"/>
        <v>0.4</v>
      </c>
      <c r="L9" s="18" t="s">
        <v>78</v>
      </c>
    </row>
    <row r="10" spans="1:13" ht="15.75" customHeight="1" x14ac:dyDescent="0.25">
      <c r="A10" s="13">
        <v>6</v>
      </c>
      <c r="B10" s="36" t="s">
        <v>176</v>
      </c>
      <c r="C10" s="39" t="s">
        <v>137</v>
      </c>
      <c r="D10" s="39" t="s">
        <v>189</v>
      </c>
      <c r="E10" s="39" t="s">
        <v>190</v>
      </c>
      <c r="F10" s="38">
        <v>37226</v>
      </c>
      <c r="G10" s="16" t="s">
        <v>37</v>
      </c>
      <c r="H10" s="37">
        <v>11</v>
      </c>
      <c r="I10" s="16" t="s">
        <v>22</v>
      </c>
      <c r="J10" s="17" t="s">
        <v>191</v>
      </c>
      <c r="K10" s="35">
        <f t="shared" si="0"/>
        <v>0.32800000000000001</v>
      </c>
      <c r="L10" s="18" t="s">
        <v>78</v>
      </c>
    </row>
    <row r="11" spans="1:13" x14ac:dyDescent="0.25">
      <c r="A11" s="5"/>
      <c r="B11" s="5"/>
      <c r="C11" s="48"/>
      <c r="D11" s="48"/>
      <c r="E11" s="48"/>
      <c r="F11" s="48"/>
      <c r="G11" s="48"/>
      <c r="H11" s="5"/>
      <c r="I11" s="5"/>
      <c r="J11" s="22"/>
      <c r="K11" s="28"/>
      <c r="L11" s="5"/>
    </row>
    <row r="12" spans="1:13" x14ac:dyDescent="0.25">
      <c r="A12" s="5"/>
      <c r="B12" s="5"/>
      <c r="C12" s="48" t="s">
        <v>164</v>
      </c>
      <c r="D12" s="48"/>
      <c r="E12" s="48"/>
      <c r="F12" s="48"/>
      <c r="G12" s="48"/>
      <c r="H12" s="5"/>
      <c r="I12" s="5"/>
      <c r="J12" s="22"/>
      <c r="K12" s="28"/>
      <c r="L12" s="5"/>
    </row>
    <row r="13" spans="1:13" x14ac:dyDescent="0.25">
      <c r="A13" s="5"/>
      <c r="B13" s="5"/>
      <c r="C13" s="48" t="s">
        <v>194</v>
      </c>
      <c r="D13" s="48"/>
      <c r="E13" s="48"/>
      <c r="F13" s="48"/>
      <c r="G13" s="48"/>
      <c r="H13" s="5"/>
      <c r="I13" s="5"/>
      <c r="J13" s="22"/>
      <c r="K13" s="28"/>
      <c r="L13" s="5"/>
    </row>
    <row r="14" spans="1:13" x14ac:dyDescent="0.25">
      <c r="A14" s="5"/>
      <c r="B14" s="5"/>
      <c r="C14" s="48" t="s">
        <v>195</v>
      </c>
      <c r="D14" s="48"/>
      <c r="E14" s="48"/>
      <c r="F14" s="48"/>
      <c r="G14" s="48"/>
      <c r="H14" s="5"/>
      <c r="I14" s="5"/>
      <c r="J14" s="22"/>
      <c r="K14" s="28"/>
      <c r="L14" s="5"/>
    </row>
    <row r="15" spans="1:13" x14ac:dyDescent="0.25">
      <c r="A15" s="5"/>
      <c r="B15" s="5"/>
      <c r="C15" s="48"/>
      <c r="D15" s="48"/>
      <c r="E15" s="48"/>
      <c r="F15" s="48"/>
      <c r="G15" s="48"/>
      <c r="H15" s="5"/>
      <c r="I15" s="5"/>
      <c r="J15" s="22"/>
      <c r="K15" s="28"/>
      <c r="L15" s="5"/>
    </row>
  </sheetData>
  <mergeCells count="8">
    <mergeCell ref="C14:G14"/>
    <mergeCell ref="C15:G15"/>
    <mergeCell ref="A1:L1"/>
    <mergeCell ref="G2:J2"/>
    <mergeCell ref="C11:G11"/>
    <mergeCell ref="C12:G12"/>
    <mergeCell ref="C13:G13"/>
    <mergeCell ref="A2:F2"/>
  </mergeCells>
  <pageMargins left="0.31496062992125984" right="0.31496062992125984" top="0.74803149606299213" bottom="0.74803149606299213" header="0.31496062992125984" footer="0.31496062992125984"/>
  <pageSetup paperSize="9" scale="9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  <vt:lpstr>'6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2018-11-08T12:26:01Z</dcterms:modified>
</cp:coreProperties>
</file>