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855"/>
  </bookViews>
  <sheets>
    <sheet name="5 класс" sheetId="13" r:id="rId1"/>
    <sheet name="6 класс" sheetId="1" r:id="rId2"/>
    <sheet name="7 класс" sheetId="11" r:id="rId3"/>
    <sheet name="8 класс" sheetId="14" r:id="rId4"/>
    <sheet name="9 класс" sheetId="2" r:id="rId5"/>
    <sheet name="10 класс" sheetId="10" r:id="rId6"/>
    <sheet name="11 класс" sheetId="3" r:id="rId7"/>
  </sheets>
  <definedNames>
    <definedName name="_xlnm._FilterDatabase" localSheetId="5" hidden="1">'10 класс'!$A$4:$U$4</definedName>
    <definedName name="_xlnm._FilterDatabase" localSheetId="1" hidden="1">'6 класс'!$A$4:$M$4</definedName>
    <definedName name="_xlnm.Print_Area" localSheetId="5">'10 класс'!$A$1:$M$13</definedName>
    <definedName name="_xlnm.Print_Area" localSheetId="1">'6 класс'!$A$1:$L$13</definedName>
  </definedNames>
  <calcPr calcId="152511"/>
  <fileRecoveryPr autoRecover="0"/>
</workbook>
</file>

<file path=xl/calcChain.xml><?xml version="1.0" encoding="utf-8"?>
<calcChain xmlns="http://schemas.openxmlformats.org/spreadsheetml/2006/main">
  <c r="K8" i="2" l="1"/>
  <c r="K7" i="10"/>
  <c r="K5" i="3"/>
  <c r="K7" i="3"/>
  <c r="K7" i="2"/>
  <c r="K7" i="14"/>
  <c r="K8" i="14"/>
  <c r="K6" i="1"/>
  <c r="K7" i="1"/>
  <c r="K6" i="10"/>
  <c r="K8" i="10"/>
  <c r="K5" i="2"/>
  <c r="K6" i="2"/>
  <c r="K6" i="3"/>
  <c r="K6" i="14"/>
  <c r="K5" i="14"/>
  <c r="K8" i="13"/>
  <c r="K7" i="13"/>
  <c r="K6" i="13"/>
  <c r="K5" i="13"/>
  <c r="K5" i="1"/>
  <c r="K5" i="11"/>
  <c r="K6" i="11"/>
  <c r="K7" i="11"/>
  <c r="K5" i="10"/>
</calcChain>
</file>

<file path=xl/sharedStrings.xml><?xml version="1.0" encoding="utf-8"?>
<sst xmlns="http://schemas.openxmlformats.org/spreadsheetml/2006/main" count="350" uniqueCount="154">
  <si>
    <t xml:space="preserve">максимальное количество баллов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</si>
  <si>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</si>
  <si>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</si>
  <si>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</si>
  <si>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</si>
  <si>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</si>
  <si>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</si>
  <si>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</si>
  <si>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</si>
  <si>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</si>
  <si>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</si>
  <si>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</si>
  <si>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ФИО педагога</t>
  </si>
  <si>
    <t>Сергеевна</t>
  </si>
  <si>
    <t xml:space="preserve">Протокол проведения школьного этапа всероссийской олимпиады школьников 2018-2019 уч.год </t>
  </si>
  <si>
    <t>участник</t>
  </si>
  <si>
    <t>11-1</t>
  </si>
  <si>
    <t>6-1</t>
  </si>
  <si>
    <t>8-3</t>
  </si>
  <si>
    <t>9-1</t>
  </si>
  <si>
    <t>6-2</t>
  </si>
  <si>
    <t>6-3</t>
  </si>
  <si>
    <t>победитель</t>
  </si>
  <si>
    <t>призер</t>
  </si>
  <si>
    <t>10-1</t>
  </si>
  <si>
    <t>10-3</t>
  </si>
  <si>
    <t>10-2</t>
  </si>
  <si>
    <t>11-2</t>
  </si>
  <si>
    <t>МБОУ "Агинская СОШ № 1"</t>
  </si>
  <si>
    <t>10а</t>
  </si>
  <si>
    <t>10б</t>
  </si>
  <si>
    <t>95</t>
  </si>
  <si>
    <t>9-2</t>
  </si>
  <si>
    <t>9б</t>
  </si>
  <si>
    <t>8-2</t>
  </si>
  <si>
    <t>8-1</t>
  </si>
  <si>
    <t>85</t>
  </si>
  <si>
    <t>7-1</t>
  </si>
  <si>
    <t>7-2</t>
  </si>
  <si>
    <t>7-3</t>
  </si>
  <si>
    <t>6а</t>
  </si>
  <si>
    <t>6б</t>
  </si>
  <si>
    <t>5-1</t>
  </si>
  <si>
    <t>5-2</t>
  </si>
  <si>
    <t>5-3</t>
  </si>
  <si>
    <t>5-4</t>
  </si>
  <si>
    <t>Председатель жюри                                  Швецова М.Ю.</t>
  </si>
  <si>
    <t>5а</t>
  </si>
  <si>
    <t>67</t>
  </si>
  <si>
    <t>65</t>
  </si>
  <si>
    <t>83</t>
  </si>
  <si>
    <t>Председатель жюри                    Швецова М.Ю.</t>
  </si>
  <si>
    <t>7б</t>
  </si>
  <si>
    <t>7а</t>
  </si>
  <si>
    <t>73</t>
  </si>
  <si>
    <t>57</t>
  </si>
  <si>
    <t>48</t>
  </si>
  <si>
    <t>8-4</t>
  </si>
  <si>
    <t>8б</t>
  </si>
  <si>
    <t>8а</t>
  </si>
  <si>
    <t>79</t>
  </si>
  <si>
    <t>77</t>
  </si>
  <si>
    <t>9-4</t>
  </si>
  <si>
    <t>9-5</t>
  </si>
  <si>
    <t>Председатель жюри               Швецова М.Ю.</t>
  </si>
  <si>
    <t>Председатель жюри                         Швецова М.Ю.</t>
  </si>
  <si>
    <t>11-3</t>
  </si>
  <si>
    <t>89</t>
  </si>
  <si>
    <t xml:space="preserve"> </t>
  </si>
  <si>
    <t>Кузьмук</t>
  </si>
  <si>
    <t>Андрей</t>
  </si>
  <si>
    <t>Андреевич</t>
  </si>
  <si>
    <t>Рябцев И.И.</t>
  </si>
  <si>
    <t>Абликов К.В.</t>
  </si>
  <si>
    <t xml:space="preserve">                                                        Абликов К.В.</t>
  </si>
  <si>
    <t xml:space="preserve">                                                             Рябцев И.И.</t>
  </si>
  <si>
    <t>Латынцев</t>
  </si>
  <si>
    <t>Дмитрий</t>
  </si>
  <si>
    <t>Анатольевич</t>
  </si>
  <si>
    <t xml:space="preserve">Ивакин </t>
  </si>
  <si>
    <t>Ярослав</t>
  </si>
  <si>
    <t>Новиков</t>
  </si>
  <si>
    <t>Максим</t>
  </si>
  <si>
    <t>Владимирович</t>
  </si>
  <si>
    <t>Абликов</t>
  </si>
  <si>
    <t>Матвей</t>
  </si>
  <si>
    <t>Васильевич</t>
  </si>
  <si>
    <t>Пашковский</t>
  </si>
  <si>
    <t>Артем</t>
  </si>
  <si>
    <t>Романович</t>
  </si>
  <si>
    <t>Черненький</t>
  </si>
  <si>
    <t>Сергей</t>
  </si>
  <si>
    <t>Николаевич</t>
  </si>
  <si>
    <t>Члены жюри                              Абликов К.В.</t>
  </si>
  <si>
    <t xml:space="preserve">                                             Рябцев И.И.</t>
  </si>
  <si>
    <t>технология (мальчики)</t>
  </si>
  <si>
    <t>Плешков</t>
  </si>
  <si>
    <t>Веремеев</t>
  </si>
  <si>
    <t>Павел</t>
  </si>
  <si>
    <t>Александрович</t>
  </si>
  <si>
    <t>Никитин</t>
  </si>
  <si>
    <t>Роман</t>
  </si>
  <si>
    <t>Сухробович</t>
  </si>
  <si>
    <t>Члены жюри                            Абликов К.В.</t>
  </si>
  <si>
    <t xml:space="preserve">                                                 Рябцев И.И.</t>
  </si>
  <si>
    <t xml:space="preserve">Бернацкий </t>
  </si>
  <si>
    <t>Жмаков</t>
  </si>
  <si>
    <t>Никита</t>
  </si>
  <si>
    <t>Рудоль</t>
  </si>
  <si>
    <t>Алексей</t>
  </si>
  <si>
    <t>Рязанцев</t>
  </si>
  <si>
    <t>Михайлович</t>
  </si>
  <si>
    <t>Члены жюри                             Абликов К.В.</t>
  </si>
  <si>
    <t xml:space="preserve">                                              Рябцев И.И.</t>
  </si>
  <si>
    <t>Члены Жюри                       Абликов К.В.</t>
  </si>
  <si>
    <t xml:space="preserve">                                       Рябцев И.И.</t>
  </si>
  <si>
    <t>Николай</t>
  </si>
  <si>
    <t xml:space="preserve">Рукалеев </t>
  </si>
  <si>
    <t>Алексанрович</t>
  </si>
  <si>
    <t>Плохих</t>
  </si>
  <si>
    <t>Олегович</t>
  </si>
  <si>
    <t>Ионайтис</t>
  </si>
  <si>
    <t>Владислав</t>
  </si>
  <si>
    <t>10-4</t>
  </si>
  <si>
    <t xml:space="preserve">                                                     Абликов К.В.</t>
  </si>
  <si>
    <t>Захаров</t>
  </si>
  <si>
    <t>Данил</t>
  </si>
  <si>
    <t>Игоревич</t>
  </si>
  <si>
    <t>Крюков</t>
  </si>
  <si>
    <t>Острецов</t>
  </si>
  <si>
    <t>Константинович</t>
  </si>
  <si>
    <t>Рябцев</t>
  </si>
  <si>
    <t>Василий</t>
  </si>
  <si>
    <t>Иванович</t>
  </si>
  <si>
    <t xml:space="preserve">  Члены жюри                                   Абликов К.В.</t>
  </si>
  <si>
    <t xml:space="preserve">                                                     Рябцев И.И.</t>
  </si>
  <si>
    <t>Троцкий</t>
  </si>
  <si>
    <t>Кирилл</t>
  </si>
  <si>
    <t>Евгеньевич</t>
  </si>
  <si>
    <t>Тюрин</t>
  </si>
  <si>
    <t>Илья</t>
  </si>
  <si>
    <t>Петрович</t>
  </si>
  <si>
    <t>Аллахвердиев</t>
  </si>
  <si>
    <t>Амиль</t>
  </si>
  <si>
    <t>Арзуевич</t>
  </si>
  <si>
    <t>76</t>
  </si>
  <si>
    <t>Победитель</t>
  </si>
  <si>
    <t>69</t>
  </si>
  <si>
    <t>49</t>
  </si>
  <si>
    <t>46</t>
  </si>
  <si>
    <t>72</t>
  </si>
  <si>
    <t>68</t>
  </si>
  <si>
    <t>58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</si>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</sst>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/>
    <xf numFmtId="0" fontId="7" fillId="0" borderId="0" xfId="0" applyFont="1"/>
    <xf numFmtId="0" fontId="7" fillId="3" borderId="0" xfId="0" applyFont="1" applyFill="1" applyBorder="1"/>
    <xf numFmtId="0" fontId="7" fillId="0" borderId="0" xfId="0" applyFont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9" fontId="1" fillId="0" borderId="1" xfId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7" fillId="0" borderId="1" xfId="0" applyNumberFormat="1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1" xfId="0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49" fontId="5" fillId="0" borderId="1" xfId="0" applyNumberFormat="1" applyFont="1" applyFill="1" applyBorder="1" applyAlignment="1">
      <alignment horizontal="center" vertical="top" wrapText="1"/>
    </xf>
    <xf numFmtId="9" fontId="1" fillId="0" borderId="1" xfId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zoomScaleNormal="100" workbookViewId="0">
      <selection activeCell="G15" sqref="G15"/>
    </sheetView>
  </sheetViews>
  <sheetFormatPr defaultRowHeight="15" x14ac:dyDescent="0.25"/>
  <cols>
    <col min="1" max="1" width="5" customWidth="1"/>
    <col min="2" max="2" width="6.42578125" customWidth="1"/>
    <col min="3" max="3" width="13.28515625" customWidth="1"/>
    <col min="4" max="4" width="11.5703125" customWidth="1"/>
    <col min="5" max="5" width="15.28515625" customWidth="1"/>
    <col min="6" max="6" width="13.28515625" customWidth="1"/>
    <col min="7" max="7" width="28.5703125" customWidth="1"/>
    <col min="8" max="8" width="7.42578125" customWidth="1"/>
    <col min="9" max="9" width="13.140625" customWidth="1"/>
    <col min="10" max="10" width="10.42578125" customWidth="1"/>
    <col min="11" max="11" width="12.5703125" customWidth="1"/>
    <col min="12" max="12" width="16.140625" customWidth="1"/>
    <col min="13" max="13" width="0.140625" customWidth="1"/>
  </cols>
  <sheetData>
    <row r="1" spans="1:13" ht="20.25" x14ac:dyDescent="0.3">
      <c r="A1" s="46" t="s">
        <v>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"/>
    </row>
    <row r="2" spans="1:13" ht="20.25" x14ac:dyDescent="0.3">
      <c r="A2" s="47" t="s">
        <v>95</v>
      </c>
      <c r="B2" s="47"/>
      <c r="C2" s="47"/>
      <c r="D2" s="47"/>
      <c r="E2" s="47"/>
      <c r="F2" s="47"/>
      <c r="G2" s="45" t="s">
        <v>0</v>
      </c>
      <c r="H2" s="45"/>
      <c r="I2" s="45"/>
      <c r="J2" s="45"/>
      <c r="K2" s="6">
        <v>100</v>
      </c>
      <c r="L2" s="7"/>
      <c r="M2" s="2"/>
    </row>
    <row r="3" spans="1:13" ht="18.75" x14ac:dyDescent="0.3">
      <c r="A3" s="4"/>
      <c r="B3" s="5"/>
      <c r="C3" s="5"/>
      <c r="D3" s="5"/>
      <c r="E3" s="5"/>
      <c r="F3" s="5"/>
      <c r="G3" s="5"/>
      <c r="H3" s="5"/>
      <c r="I3" s="5"/>
      <c r="J3" s="7"/>
      <c r="K3" s="7"/>
      <c r="L3" s="7"/>
      <c r="M3" s="2"/>
    </row>
    <row r="4" spans="1:13" ht="30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7" t="s">
        <v>10</v>
      </c>
      <c r="K4" s="18" t="s">
        <v>11</v>
      </c>
      <c r="L4" s="18" t="s">
        <v>12</v>
      </c>
    </row>
    <row r="5" spans="1:13" x14ac:dyDescent="0.25">
      <c r="A5" s="13">
        <v>1</v>
      </c>
      <c r="B5" s="12" t="s">
        <v>42</v>
      </c>
      <c r="C5" s="10" t="s">
        <v>69</v>
      </c>
      <c r="D5" s="10" t="s">
        <v>70</v>
      </c>
      <c r="E5" s="10" t="s">
        <v>71</v>
      </c>
      <c r="F5" s="20">
        <v>39121</v>
      </c>
      <c r="G5" s="9" t="s">
        <v>28</v>
      </c>
      <c r="H5" s="19" t="s">
        <v>47</v>
      </c>
      <c r="I5" s="30" t="s">
        <v>15</v>
      </c>
      <c r="J5" s="31" t="s">
        <v>152</v>
      </c>
      <c r="K5" s="21">
        <f>J5/$K$2</f>
        <v>0.57999999999999996</v>
      </c>
      <c r="L5" s="11" t="s">
        <v>72</v>
      </c>
    </row>
    <row r="6" spans="1:13" x14ac:dyDescent="0.25">
      <c r="A6" s="13">
        <v>2</v>
      </c>
      <c r="B6" s="12" t="s">
        <v>43</v>
      </c>
      <c r="C6" s="41" t="s">
        <v>76</v>
      </c>
      <c r="D6" s="41" t="s">
        <v>77</v>
      </c>
      <c r="E6" s="41" t="s">
        <v>78</v>
      </c>
      <c r="F6" s="20">
        <v>39208</v>
      </c>
      <c r="G6" s="9" t="s">
        <v>28</v>
      </c>
      <c r="H6" s="19" t="s">
        <v>47</v>
      </c>
      <c r="I6" s="42" t="s">
        <v>23</v>
      </c>
      <c r="J6" s="31" t="s">
        <v>49</v>
      </c>
      <c r="K6" s="21">
        <f>J6/$K$2</f>
        <v>0.65</v>
      </c>
      <c r="L6" s="11" t="s">
        <v>72</v>
      </c>
    </row>
    <row r="7" spans="1:13" x14ac:dyDescent="0.25">
      <c r="A7" s="13">
        <v>3</v>
      </c>
      <c r="B7" s="12" t="s">
        <v>44</v>
      </c>
      <c r="C7" s="10" t="s">
        <v>79</v>
      </c>
      <c r="D7" s="10" t="s">
        <v>80</v>
      </c>
      <c r="E7" s="10" t="s">
        <v>78</v>
      </c>
      <c r="F7" s="20">
        <v>39427</v>
      </c>
      <c r="G7" s="9" t="s">
        <v>28</v>
      </c>
      <c r="H7" s="19" t="s">
        <v>47</v>
      </c>
      <c r="I7" s="30" t="s">
        <v>15</v>
      </c>
      <c r="J7" s="31" t="s">
        <v>153</v>
      </c>
      <c r="K7" s="21">
        <f>J7/$K$2</f>
        <v>0.59</v>
      </c>
      <c r="L7" s="11" t="s">
        <v>72</v>
      </c>
    </row>
    <row r="8" spans="1:13" x14ac:dyDescent="0.25">
      <c r="A8" s="13">
        <v>4</v>
      </c>
      <c r="B8" s="12" t="s">
        <v>45</v>
      </c>
      <c r="C8" s="10" t="s">
        <v>81</v>
      </c>
      <c r="D8" s="10" t="s">
        <v>82</v>
      </c>
      <c r="E8" s="10" t="s">
        <v>83</v>
      </c>
      <c r="F8" s="20">
        <v>39538</v>
      </c>
      <c r="G8" s="9" t="s">
        <v>28</v>
      </c>
      <c r="H8" s="19" t="s">
        <v>47</v>
      </c>
      <c r="I8" s="30" t="s">
        <v>15</v>
      </c>
      <c r="J8" s="31" t="s">
        <v>55</v>
      </c>
      <c r="K8" s="21">
        <f>J8/$K$2</f>
        <v>0.56999999999999995</v>
      </c>
      <c r="L8" s="11" t="s">
        <v>72</v>
      </c>
    </row>
    <row r="9" spans="1:13" x14ac:dyDescent="0.25">
      <c r="A9" s="32"/>
      <c r="B9" s="5"/>
      <c r="C9" s="45"/>
      <c r="D9" s="45"/>
      <c r="E9" s="45"/>
      <c r="F9" s="45"/>
      <c r="G9" s="45"/>
      <c r="H9" s="5"/>
      <c r="I9" s="5"/>
      <c r="J9" s="5"/>
      <c r="K9" s="5"/>
      <c r="L9" s="5"/>
    </row>
    <row r="10" spans="1:13" x14ac:dyDescent="0.25">
      <c r="A10" s="5"/>
      <c r="B10" s="5"/>
      <c r="C10" s="45" t="s">
        <v>46</v>
      </c>
      <c r="D10" s="45"/>
      <c r="E10" s="45"/>
      <c r="F10" s="45"/>
      <c r="G10" s="45"/>
      <c r="H10" s="5"/>
      <c r="I10" s="5"/>
      <c r="J10" s="5"/>
      <c r="K10" s="5"/>
      <c r="L10" s="5"/>
    </row>
    <row r="11" spans="1:13" x14ac:dyDescent="0.25">
      <c r="A11" s="5"/>
      <c r="B11" s="5"/>
      <c r="C11" s="45" t="s">
        <v>74</v>
      </c>
      <c r="D11" s="45"/>
      <c r="E11" s="45"/>
      <c r="F11" s="45"/>
      <c r="G11" s="45"/>
      <c r="H11" s="5"/>
      <c r="I11" s="5"/>
      <c r="J11" s="5"/>
      <c r="K11" s="5"/>
      <c r="L11" s="5"/>
    </row>
    <row r="12" spans="1:13" x14ac:dyDescent="0.25">
      <c r="A12" s="5"/>
      <c r="B12" s="5"/>
      <c r="C12" s="45" t="s">
        <v>75</v>
      </c>
      <c r="D12" s="45"/>
      <c r="E12" s="45"/>
      <c r="F12" s="45"/>
      <c r="G12" s="45"/>
      <c r="H12" s="5"/>
      <c r="I12" s="5"/>
      <c r="J12" s="5"/>
      <c r="K12" s="5"/>
      <c r="L12" s="5"/>
    </row>
    <row r="13" spans="1:13" x14ac:dyDescent="0.25">
      <c r="A13" s="5"/>
      <c r="B13" s="5"/>
      <c r="C13" s="45"/>
      <c r="D13" s="45"/>
      <c r="E13" s="45"/>
      <c r="F13" s="45"/>
      <c r="G13" s="45"/>
      <c r="H13" s="5"/>
      <c r="I13" s="5"/>
      <c r="J13" s="5"/>
      <c r="K13" s="5"/>
      <c r="L13" s="5"/>
    </row>
    <row r="14" spans="1:13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</sheetData>
  <mergeCells count="8">
    <mergeCell ref="C12:G12"/>
    <mergeCell ref="C13:G13"/>
    <mergeCell ref="A1:L1"/>
    <mergeCell ref="G2:J2"/>
    <mergeCell ref="C9:G9"/>
    <mergeCell ref="C10:G10"/>
    <mergeCell ref="C11:G11"/>
    <mergeCell ref="A2:F2"/>
  </mergeCells>
  <pageMargins left="0.31496062992125984" right="0.31496062992125984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view="pageBreakPreview" zoomScaleNormal="80" zoomScaleSheetLayoutView="100" workbookViewId="0">
      <selection activeCell="C7" sqref="C7"/>
    </sheetView>
  </sheetViews>
  <sheetFormatPr defaultRowHeight="15" x14ac:dyDescent="0.25"/>
  <cols>
    <col min="1" max="1" width="6.28515625" bestFit="1" customWidth="1"/>
    <col min="2" max="2" width="5.85546875" customWidth="1"/>
    <col min="3" max="3" width="13.42578125" customWidth="1"/>
    <col min="4" max="4" width="11.5703125" customWidth="1"/>
    <col min="5" max="5" width="16.42578125" customWidth="1"/>
    <col min="6" max="6" width="11.42578125" customWidth="1"/>
    <col min="7" max="7" width="29.28515625" customWidth="1"/>
    <col min="8" max="8" width="9.28515625" customWidth="1"/>
    <col min="9" max="9" width="13.140625" customWidth="1"/>
    <col min="10" max="10" width="8.5703125" style="3" customWidth="1"/>
    <col min="11" max="11" width="12.85546875" style="3" customWidth="1"/>
    <col min="12" max="12" width="16.5703125" customWidth="1"/>
    <col min="13" max="13" width="0.140625" customWidth="1"/>
  </cols>
  <sheetData>
    <row r="1" spans="1:13" ht="20.25" x14ac:dyDescent="0.3">
      <c r="A1" s="46" t="s">
        <v>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"/>
    </row>
    <row r="2" spans="1:13" ht="20.25" x14ac:dyDescent="0.3">
      <c r="A2" s="48" t="s">
        <v>95</v>
      </c>
      <c r="B2" s="49"/>
      <c r="C2" s="49"/>
      <c r="D2" s="49"/>
      <c r="E2" s="49"/>
      <c r="F2" s="49"/>
      <c r="G2" s="45" t="s">
        <v>0</v>
      </c>
      <c r="H2" s="45"/>
      <c r="I2" s="45"/>
      <c r="J2" s="45"/>
      <c r="K2" s="23">
        <v>100</v>
      </c>
      <c r="L2" s="7"/>
      <c r="M2" s="2"/>
    </row>
    <row r="3" spans="1:13" ht="18.75" x14ac:dyDescent="0.3">
      <c r="A3" s="4"/>
      <c r="B3" s="5"/>
      <c r="C3" s="5"/>
      <c r="D3" s="5"/>
      <c r="E3" s="5"/>
      <c r="F3" s="5"/>
      <c r="G3" s="5"/>
      <c r="H3" s="5"/>
      <c r="I3" s="5"/>
      <c r="J3" s="24"/>
      <c r="K3" s="24"/>
      <c r="L3" s="7"/>
      <c r="M3" s="2"/>
    </row>
    <row r="4" spans="1:13" ht="30" x14ac:dyDescent="0.25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4" t="s">
        <v>10</v>
      </c>
      <c r="K4" s="15" t="s">
        <v>11</v>
      </c>
      <c r="L4" s="15" t="s">
        <v>12</v>
      </c>
    </row>
    <row r="5" spans="1:13" x14ac:dyDescent="0.25">
      <c r="A5" s="13">
        <v>1</v>
      </c>
      <c r="B5" s="12" t="s">
        <v>21</v>
      </c>
      <c r="C5" s="41" t="s">
        <v>84</v>
      </c>
      <c r="D5" s="41" t="s">
        <v>85</v>
      </c>
      <c r="E5" s="41" t="s">
        <v>86</v>
      </c>
      <c r="F5" s="20">
        <v>38724</v>
      </c>
      <c r="G5" s="9" t="s">
        <v>28</v>
      </c>
      <c r="H5" s="19" t="s">
        <v>41</v>
      </c>
      <c r="I5" s="42" t="s">
        <v>23</v>
      </c>
      <c r="J5" s="31" t="s">
        <v>150</v>
      </c>
      <c r="K5" s="21">
        <f>J5/$K$2</f>
        <v>0.72</v>
      </c>
      <c r="L5" s="11" t="s">
        <v>72</v>
      </c>
    </row>
    <row r="6" spans="1:13" x14ac:dyDescent="0.25">
      <c r="A6" s="13">
        <v>2</v>
      </c>
      <c r="B6" s="12" t="s">
        <v>20</v>
      </c>
      <c r="C6" s="41" t="s">
        <v>87</v>
      </c>
      <c r="D6" s="41" t="s">
        <v>88</v>
      </c>
      <c r="E6" s="41" t="s">
        <v>89</v>
      </c>
      <c r="F6" s="20">
        <v>38887</v>
      </c>
      <c r="G6" s="9" t="s">
        <v>28</v>
      </c>
      <c r="H6" s="19" t="s">
        <v>41</v>
      </c>
      <c r="I6" s="42" t="s">
        <v>23</v>
      </c>
      <c r="J6" s="31" t="s">
        <v>150</v>
      </c>
      <c r="K6" s="21">
        <f>J6/$K$2</f>
        <v>0.72</v>
      </c>
      <c r="L6" s="11" t="s">
        <v>72</v>
      </c>
    </row>
    <row r="7" spans="1:13" x14ac:dyDescent="0.25">
      <c r="A7" s="13">
        <v>3</v>
      </c>
      <c r="B7" s="12" t="s">
        <v>17</v>
      </c>
      <c r="C7" s="10" t="s">
        <v>90</v>
      </c>
      <c r="D7" s="10" t="s">
        <v>91</v>
      </c>
      <c r="E7" s="10" t="s">
        <v>92</v>
      </c>
      <c r="F7" s="20">
        <v>38967</v>
      </c>
      <c r="G7" s="9" t="s">
        <v>28</v>
      </c>
      <c r="H7" s="19" t="s">
        <v>40</v>
      </c>
      <c r="I7" s="9" t="s">
        <v>15</v>
      </c>
      <c r="J7" s="14" t="s">
        <v>151</v>
      </c>
      <c r="K7" s="21">
        <f>J7/$K$2</f>
        <v>0.68</v>
      </c>
      <c r="L7" s="11" t="s">
        <v>72</v>
      </c>
    </row>
    <row r="8" spans="1:13" x14ac:dyDescent="0.25">
      <c r="A8" s="5"/>
      <c r="B8" s="5"/>
      <c r="C8" s="45" t="s">
        <v>51</v>
      </c>
      <c r="D8" s="45"/>
      <c r="E8" s="45"/>
      <c r="F8" s="45"/>
      <c r="G8" s="45"/>
      <c r="H8" s="5"/>
      <c r="I8" s="5"/>
      <c r="J8" s="32"/>
      <c r="K8" s="32"/>
      <c r="L8" s="5"/>
    </row>
    <row r="9" spans="1:13" x14ac:dyDescent="0.25">
      <c r="A9" s="5"/>
      <c r="B9" s="5"/>
      <c r="C9" s="45" t="s">
        <v>93</v>
      </c>
      <c r="D9" s="45"/>
      <c r="E9" s="45"/>
      <c r="F9" s="45"/>
      <c r="G9" s="45"/>
      <c r="H9" s="5"/>
      <c r="I9" s="5"/>
      <c r="J9" s="32"/>
      <c r="K9" s="32"/>
      <c r="L9" s="5"/>
    </row>
    <row r="10" spans="1:13" x14ac:dyDescent="0.25">
      <c r="A10" s="5"/>
      <c r="B10" s="5"/>
      <c r="C10" s="45" t="s">
        <v>94</v>
      </c>
      <c r="D10" s="45"/>
      <c r="E10" s="45"/>
      <c r="F10" s="45"/>
      <c r="G10" s="45"/>
      <c r="H10" s="5"/>
      <c r="I10" s="5"/>
      <c r="J10" s="22"/>
      <c r="K10" s="22"/>
      <c r="L10" s="5"/>
    </row>
    <row r="11" spans="1:13" x14ac:dyDescent="0.25">
      <c r="A11" s="5"/>
      <c r="B11" s="5"/>
      <c r="C11" s="45"/>
      <c r="D11" s="45"/>
      <c r="E11" s="45"/>
      <c r="F11" s="45"/>
      <c r="G11" s="45"/>
      <c r="H11" s="5"/>
      <c r="I11" s="5"/>
      <c r="J11" s="22"/>
      <c r="K11" s="22"/>
      <c r="L11" s="5"/>
    </row>
  </sheetData>
  <autoFilter ref="A4:M4"/>
  <mergeCells count="7">
    <mergeCell ref="A1:L1"/>
    <mergeCell ref="G2:J2"/>
    <mergeCell ref="C11:G11"/>
    <mergeCell ref="C8:G8"/>
    <mergeCell ref="C9:G9"/>
    <mergeCell ref="C10:G10"/>
    <mergeCell ref="A2:F2"/>
  </mergeCells>
  <pageMargins left="0.31496062992125984" right="0.31496062992125984" top="0.35433070866141736" bottom="0.35433070866141736" header="0.31496062992125984" footer="0.31496062992125984"/>
  <pageSetup paperSize="9" scale="91" orientation="landscape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zoomScaleNormal="100" workbookViewId="0">
      <selection activeCell="I6" sqref="I6"/>
    </sheetView>
  </sheetViews>
  <sheetFormatPr defaultRowHeight="15" x14ac:dyDescent="0.25"/>
  <cols>
    <col min="1" max="1" width="4.85546875" customWidth="1"/>
    <col min="2" max="2" width="7.85546875" style="3" bestFit="1" customWidth="1"/>
    <col min="3" max="3" width="14.85546875" customWidth="1"/>
    <col min="4" max="4" width="10.7109375" customWidth="1"/>
    <col min="5" max="5" width="17.140625" customWidth="1"/>
    <col min="6" max="6" width="12.140625" style="3" customWidth="1"/>
    <col min="7" max="7" width="29.28515625" customWidth="1"/>
    <col min="8" max="8" width="7.85546875" style="3" customWidth="1"/>
    <col min="9" max="9" width="13.5703125" style="3" bestFit="1" customWidth="1"/>
    <col min="10" max="10" width="9.85546875" style="3" customWidth="1"/>
    <col min="11" max="11" width="12.85546875" style="3" customWidth="1"/>
    <col min="12" max="12" width="15.42578125" customWidth="1"/>
    <col min="13" max="13" width="0.140625" customWidth="1"/>
  </cols>
  <sheetData>
    <row r="1" spans="1:13" ht="20.25" x14ac:dyDescent="0.3">
      <c r="A1" s="46" t="s">
        <v>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"/>
    </row>
    <row r="2" spans="1:13" ht="20.25" x14ac:dyDescent="0.3">
      <c r="A2" s="48" t="s">
        <v>95</v>
      </c>
      <c r="B2" s="48"/>
      <c r="C2" s="48"/>
      <c r="D2" s="48"/>
      <c r="E2" s="48"/>
      <c r="F2" s="48"/>
      <c r="G2" s="45" t="s">
        <v>0</v>
      </c>
      <c r="H2" s="45"/>
      <c r="I2" s="45"/>
      <c r="J2" s="45"/>
      <c r="K2" s="23">
        <v>105</v>
      </c>
      <c r="L2" s="7"/>
      <c r="M2" s="2"/>
    </row>
    <row r="3" spans="1:13" ht="18.75" x14ac:dyDescent="0.3">
      <c r="A3" s="4"/>
      <c r="B3" s="22"/>
      <c r="C3" s="5"/>
      <c r="D3" s="5"/>
      <c r="E3" s="5"/>
      <c r="F3" s="22"/>
      <c r="G3" s="5"/>
      <c r="H3" s="22"/>
      <c r="I3" s="22"/>
      <c r="J3" s="24"/>
      <c r="K3" s="24"/>
      <c r="L3" s="7"/>
      <c r="M3" s="2"/>
    </row>
    <row r="4" spans="1:13" ht="30" x14ac:dyDescent="0.25">
      <c r="A4" s="8" t="s">
        <v>1</v>
      </c>
      <c r="B4" s="13" t="s">
        <v>2</v>
      </c>
      <c r="C4" s="9" t="s">
        <v>3</v>
      </c>
      <c r="D4" s="9" t="s">
        <v>4</v>
      </c>
      <c r="E4" s="9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4" t="s">
        <v>10</v>
      </c>
      <c r="K4" s="15" t="s">
        <v>11</v>
      </c>
      <c r="L4" s="15" t="s">
        <v>12</v>
      </c>
    </row>
    <row r="5" spans="1:13" x14ac:dyDescent="0.25">
      <c r="A5" s="13">
        <v>1</v>
      </c>
      <c r="B5" s="25" t="s">
        <v>38</v>
      </c>
      <c r="C5" s="41" t="s">
        <v>96</v>
      </c>
      <c r="D5" s="41" t="s">
        <v>88</v>
      </c>
      <c r="E5" s="41" t="s">
        <v>13</v>
      </c>
      <c r="F5" s="20">
        <v>38658</v>
      </c>
      <c r="G5" s="9" t="s">
        <v>28</v>
      </c>
      <c r="H5" s="19" t="s">
        <v>52</v>
      </c>
      <c r="I5" s="43" t="s">
        <v>22</v>
      </c>
      <c r="J5" s="14" t="s">
        <v>67</v>
      </c>
      <c r="K5" s="21">
        <f>J5/$K$2</f>
        <v>0.84761904761904761</v>
      </c>
      <c r="L5" s="11" t="s">
        <v>73</v>
      </c>
    </row>
    <row r="6" spans="1:13" x14ac:dyDescent="0.25">
      <c r="A6" s="13">
        <v>2</v>
      </c>
      <c r="B6" s="25" t="s">
        <v>37</v>
      </c>
      <c r="C6" s="10" t="s">
        <v>97</v>
      </c>
      <c r="D6" s="10" t="s">
        <v>98</v>
      </c>
      <c r="E6" s="10" t="s">
        <v>99</v>
      </c>
      <c r="F6" s="20">
        <v>38700</v>
      </c>
      <c r="G6" s="9" t="s">
        <v>28</v>
      </c>
      <c r="H6" s="19" t="s">
        <v>53</v>
      </c>
      <c r="I6" s="13" t="s">
        <v>15</v>
      </c>
      <c r="J6" s="14" t="s">
        <v>147</v>
      </c>
      <c r="K6" s="21">
        <f>J6/$K$2</f>
        <v>0.65714285714285714</v>
      </c>
      <c r="L6" s="11" t="s">
        <v>73</v>
      </c>
    </row>
    <row r="7" spans="1:13" x14ac:dyDescent="0.25">
      <c r="A7" s="13">
        <v>3</v>
      </c>
      <c r="B7" s="25" t="s">
        <v>39</v>
      </c>
      <c r="C7" s="10" t="s">
        <v>100</v>
      </c>
      <c r="D7" s="10" t="s">
        <v>101</v>
      </c>
      <c r="E7" s="10" t="s">
        <v>102</v>
      </c>
      <c r="F7" s="20">
        <v>38623</v>
      </c>
      <c r="G7" s="9" t="s">
        <v>28</v>
      </c>
      <c r="H7" s="19" t="s">
        <v>52</v>
      </c>
      <c r="I7" s="13" t="s">
        <v>15</v>
      </c>
      <c r="J7" s="14" t="s">
        <v>149</v>
      </c>
      <c r="K7" s="21">
        <f>J7/$K$2</f>
        <v>0.43809523809523809</v>
      </c>
      <c r="L7" s="11" t="s">
        <v>73</v>
      </c>
    </row>
    <row r="8" spans="1:13" x14ac:dyDescent="0.25">
      <c r="A8" s="5"/>
      <c r="B8" s="22"/>
      <c r="C8" s="45" t="s">
        <v>51</v>
      </c>
      <c r="D8" s="45"/>
      <c r="E8" s="45"/>
      <c r="F8" s="45"/>
      <c r="G8" s="45"/>
      <c r="H8" s="22"/>
      <c r="I8" s="22"/>
      <c r="J8" s="22"/>
      <c r="K8" s="22"/>
      <c r="L8" s="5"/>
    </row>
    <row r="9" spans="1:13" x14ac:dyDescent="0.25">
      <c r="A9" s="5"/>
      <c r="B9" s="22"/>
      <c r="C9" s="45" t="s">
        <v>103</v>
      </c>
      <c r="D9" s="45"/>
      <c r="E9" s="45"/>
      <c r="F9" s="45"/>
      <c r="G9" s="45"/>
      <c r="H9" s="22"/>
      <c r="I9" s="22"/>
      <c r="J9" s="22"/>
      <c r="K9" s="22"/>
      <c r="L9" s="5"/>
    </row>
    <row r="10" spans="1:13" x14ac:dyDescent="0.25">
      <c r="A10" s="5"/>
      <c r="B10" s="22"/>
      <c r="C10" s="45" t="s">
        <v>104</v>
      </c>
      <c r="D10" s="45"/>
      <c r="E10" s="45"/>
      <c r="F10" s="45"/>
      <c r="G10" s="45"/>
      <c r="H10" s="22"/>
      <c r="I10" s="22"/>
      <c r="J10" s="22"/>
      <c r="K10" s="22"/>
      <c r="L10" s="5"/>
    </row>
    <row r="11" spans="1:13" x14ac:dyDescent="0.25">
      <c r="A11" s="5"/>
      <c r="B11" s="22"/>
      <c r="C11" s="45"/>
      <c r="D11" s="45"/>
      <c r="E11" s="45"/>
      <c r="F11" s="45"/>
      <c r="G11" s="45"/>
      <c r="H11" s="22"/>
      <c r="I11" s="22"/>
      <c r="J11" s="22"/>
      <c r="K11" s="22"/>
      <c r="L11" s="5"/>
    </row>
  </sheetData>
  <mergeCells count="7">
    <mergeCell ref="C10:G10"/>
    <mergeCell ref="C11:G11"/>
    <mergeCell ref="A1:L1"/>
    <mergeCell ref="G2:J2"/>
    <mergeCell ref="C8:G8"/>
    <mergeCell ref="C9:G9"/>
    <mergeCell ref="A2:F2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Normal="100" workbookViewId="0">
      <selection activeCell="I15" sqref="I15"/>
    </sheetView>
  </sheetViews>
  <sheetFormatPr defaultRowHeight="15" x14ac:dyDescent="0.25"/>
  <cols>
    <col min="1" max="1" width="4.5703125" customWidth="1"/>
    <col min="2" max="2" width="7.85546875" style="3" bestFit="1" customWidth="1"/>
    <col min="3" max="3" width="13.85546875" customWidth="1"/>
    <col min="4" max="4" width="11.5703125" customWidth="1"/>
    <col min="5" max="5" width="16.42578125" customWidth="1"/>
    <col min="6" max="6" width="13" style="3" customWidth="1"/>
    <col min="7" max="7" width="29.28515625" customWidth="1"/>
    <col min="8" max="8" width="8" style="3" customWidth="1"/>
    <col min="9" max="9" width="12.7109375" customWidth="1"/>
    <col min="10" max="10" width="8.5703125" style="3" customWidth="1"/>
    <col min="11" max="11" width="12.42578125" style="3" customWidth="1"/>
    <col min="12" max="12" width="15.42578125" customWidth="1"/>
    <col min="13" max="13" width="0.140625" customWidth="1"/>
  </cols>
  <sheetData>
    <row r="1" spans="1:13" ht="20.25" x14ac:dyDescent="0.3">
      <c r="A1" s="46" t="s">
        <v>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"/>
    </row>
    <row r="2" spans="1:13" ht="20.25" x14ac:dyDescent="0.3">
      <c r="A2" s="48" t="s">
        <v>95</v>
      </c>
      <c r="B2" s="48"/>
      <c r="C2" s="48"/>
      <c r="D2" s="48"/>
      <c r="E2" s="48"/>
      <c r="F2" s="48"/>
      <c r="G2" s="45" t="s">
        <v>0</v>
      </c>
      <c r="H2" s="45"/>
      <c r="I2" s="45"/>
      <c r="J2" s="45"/>
      <c r="K2" s="23">
        <v>105</v>
      </c>
      <c r="L2" s="7"/>
      <c r="M2" s="2"/>
    </row>
    <row r="3" spans="1:13" ht="18.75" x14ac:dyDescent="0.3">
      <c r="A3" s="4"/>
      <c r="B3" s="22"/>
      <c r="C3" s="5"/>
      <c r="D3" s="5"/>
      <c r="E3" s="5"/>
      <c r="F3" s="22"/>
      <c r="G3" s="5"/>
      <c r="H3" s="22"/>
      <c r="I3" s="5"/>
      <c r="J3" s="24"/>
      <c r="K3" s="24"/>
      <c r="L3" s="7"/>
      <c r="M3" s="2"/>
    </row>
    <row r="4" spans="1:13" ht="30" x14ac:dyDescent="0.25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4" t="s">
        <v>10</v>
      </c>
      <c r="K4" s="15" t="s">
        <v>11</v>
      </c>
      <c r="L4" s="15" t="s">
        <v>12</v>
      </c>
    </row>
    <row r="5" spans="1:13" x14ac:dyDescent="0.25">
      <c r="A5" s="13">
        <v>1</v>
      </c>
      <c r="B5" s="14" t="s">
        <v>18</v>
      </c>
      <c r="C5" s="44" t="s">
        <v>105</v>
      </c>
      <c r="D5" s="44" t="s">
        <v>77</v>
      </c>
      <c r="E5" s="44" t="s">
        <v>92</v>
      </c>
      <c r="F5" s="20">
        <v>37703</v>
      </c>
      <c r="G5" s="9" t="s">
        <v>28</v>
      </c>
      <c r="H5" s="19" t="s">
        <v>59</v>
      </c>
      <c r="I5" s="9" t="s">
        <v>15</v>
      </c>
      <c r="J5" s="14" t="s">
        <v>145</v>
      </c>
      <c r="K5" s="21">
        <f>J5/$K$2</f>
        <v>0.72380952380952379</v>
      </c>
      <c r="L5" s="11" t="s">
        <v>73</v>
      </c>
    </row>
    <row r="6" spans="1:13" ht="16.5" customHeight="1" x14ac:dyDescent="0.25">
      <c r="A6" s="13">
        <v>2</v>
      </c>
      <c r="B6" s="25" t="s">
        <v>34</v>
      </c>
      <c r="C6" s="41" t="s">
        <v>106</v>
      </c>
      <c r="D6" s="41" t="s">
        <v>107</v>
      </c>
      <c r="E6" s="41" t="s">
        <v>99</v>
      </c>
      <c r="F6" s="20">
        <v>38302</v>
      </c>
      <c r="G6" s="9" t="s">
        <v>28</v>
      </c>
      <c r="H6" s="19" t="s">
        <v>59</v>
      </c>
      <c r="I6" s="42" t="s">
        <v>22</v>
      </c>
      <c r="J6" s="14" t="s">
        <v>31</v>
      </c>
      <c r="K6" s="21">
        <f>J6/$K$2</f>
        <v>0.90476190476190477</v>
      </c>
      <c r="L6" s="11" t="s">
        <v>73</v>
      </c>
    </row>
    <row r="7" spans="1:13" ht="17.25" customHeight="1" x14ac:dyDescent="0.25">
      <c r="A7" s="13">
        <v>3</v>
      </c>
      <c r="B7" s="25" t="s">
        <v>57</v>
      </c>
      <c r="C7" s="10" t="s">
        <v>108</v>
      </c>
      <c r="D7" s="10" t="s">
        <v>109</v>
      </c>
      <c r="E7" s="10" t="s">
        <v>71</v>
      </c>
      <c r="F7" s="20">
        <v>38088</v>
      </c>
      <c r="G7" s="9" t="s">
        <v>28</v>
      </c>
      <c r="H7" s="19" t="s">
        <v>59</v>
      </c>
      <c r="I7" s="9" t="s">
        <v>15</v>
      </c>
      <c r="J7" s="14" t="s">
        <v>56</v>
      </c>
      <c r="K7" s="21">
        <f>J7/$K$2</f>
        <v>0.45714285714285713</v>
      </c>
      <c r="L7" s="11" t="s">
        <v>73</v>
      </c>
    </row>
    <row r="8" spans="1:13" x14ac:dyDescent="0.25">
      <c r="A8" s="13">
        <v>4</v>
      </c>
      <c r="B8" s="25" t="s">
        <v>35</v>
      </c>
      <c r="C8" s="10" t="s">
        <v>110</v>
      </c>
      <c r="D8" s="10" t="s">
        <v>88</v>
      </c>
      <c r="E8" s="10" t="s">
        <v>111</v>
      </c>
      <c r="F8" s="20">
        <v>38194</v>
      </c>
      <c r="G8" s="9" t="s">
        <v>28</v>
      </c>
      <c r="H8" s="19" t="s">
        <v>58</v>
      </c>
      <c r="I8" s="9" t="s">
        <v>15</v>
      </c>
      <c r="J8" s="14" t="s">
        <v>145</v>
      </c>
      <c r="K8" s="21">
        <f>J8/$K$2</f>
        <v>0.72380952380952379</v>
      </c>
      <c r="L8" s="11" t="s">
        <v>73</v>
      </c>
    </row>
    <row r="9" spans="1:13" x14ac:dyDescent="0.25">
      <c r="A9" s="5"/>
      <c r="B9" s="22"/>
      <c r="C9" s="45"/>
      <c r="D9" s="45"/>
      <c r="E9" s="45"/>
      <c r="F9" s="45"/>
      <c r="G9" s="45"/>
      <c r="H9" s="22"/>
      <c r="I9" s="5"/>
      <c r="J9" s="22"/>
      <c r="K9" s="22"/>
      <c r="L9" s="5" t="s">
        <v>68</v>
      </c>
    </row>
    <row r="10" spans="1:13" x14ac:dyDescent="0.25">
      <c r="A10" s="5"/>
      <c r="B10" s="22"/>
      <c r="C10" s="45" t="s">
        <v>51</v>
      </c>
      <c r="D10" s="45"/>
      <c r="E10" s="45"/>
      <c r="F10" s="45"/>
      <c r="G10" s="45"/>
      <c r="H10" s="22"/>
      <c r="I10" s="5"/>
      <c r="J10" s="22"/>
      <c r="K10" s="22"/>
      <c r="L10" s="5"/>
    </row>
    <row r="11" spans="1:13" x14ac:dyDescent="0.25">
      <c r="A11" s="5"/>
      <c r="B11" s="22"/>
      <c r="C11" s="45" t="s">
        <v>112</v>
      </c>
      <c r="D11" s="45"/>
      <c r="E11" s="45"/>
      <c r="F11" s="45"/>
      <c r="G11" s="45"/>
      <c r="H11" s="22"/>
      <c r="I11" s="5"/>
      <c r="J11" s="22"/>
      <c r="K11" s="22"/>
      <c r="L11" s="5"/>
    </row>
    <row r="12" spans="1:13" x14ac:dyDescent="0.25">
      <c r="A12" s="5"/>
      <c r="B12" s="22"/>
      <c r="C12" s="45" t="s">
        <v>113</v>
      </c>
      <c r="D12" s="45"/>
      <c r="E12" s="45"/>
      <c r="F12" s="45"/>
      <c r="G12" s="45"/>
      <c r="H12" s="22"/>
      <c r="I12" s="5"/>
      <c r="J12" s="22"/>
      <c r="K12" s="22"/>
      <c r="L12" s="5"/>
    </row>
    <row r="13" spans="1:13" x14ac:dyDescent="0.25">
      <c r="A13" s="5"/>
      <c r="B13" s="22"/>
      <c r="C13" s="45"/>
      <c r="D13" s="45"/>
      <c r="E13" s="45"/>
      <c r="F13" s="45"/>
      <c r="G13" s="45"/>
      <c r="H13" s="22"/>
      <c r="I13" s="5"/>
      <c r="J13" s="22"/>
      <c r="K13" s="22"/>
      <c r="L13" s="5"/>
    </row>
    <row r="14" spans="1:13" x14ac:dyDescent="0.25">
      <c r="A14" s="5"/>
      <c r="B14" s="22"/>
      <c r="C14" s="5"/>
      <c r="D14" s="5"/>
      <c r="E14" s="5"/>
      <c r="F14" s="22"/>
      <c r="G14" s="5"/>
      <c r="H14" s="22"/>
      <c r="I14" s="5"/>
      <c r="J14" s="22"/>
      <c r="K14" s="22"/>
      <c r="L14" s="5"/>
    </row>
    <row r="15" spans="1:13" x14ac:dyDescent="0.25">
      <c r="A15" s="5"/>
      <c r="B15" s="22"/>
      <c r="C15" s="5"/>
      <c r="D15" s="5"/>
      <c r="E15" s="5"/>
      <c r="F15" s="22"/>
      <c r="G15" s="5"/>
      <c r="H15" s="22"/>
      <c r="I15" s="5"/>
      <c r="J15" s="22"/>
      <c r="K15" s="22"/>
      <c r="L15" s="5"/>
    </row>
    <row r="16" spans="1:13" x14ac:dyDescent="0.25">
      <c r="A16" s="5"/>
      <c r="B16" s="22"/>
      <c r="C16" s="5"/>
      <c r="D16" s="5"/>
      <c r="E16" s="5"/>
      <c r="F16" s="22"/>
      <c r="G16" s="5"/>
      <c r="H16" s="22"/>
      <c r="I16" s="5"/>
      <c r="J16" s="22"/>
      <c r="K16" s="22"/>
      <c r="L16" s="5"/>
    </row>
  </sheetData>
  <mergeCells count="8">
    <mergeCell ref="C12:G12"/>
    <mergeCell ref="C13:G13"/>
    <mergeCell ref="A1:L1"/>
    <mergeCell ref="G2:J2"/>
    <mergeCell ref="C9:G9"/>
    <mergeCell ref="C10:G10"/>
    <mergeCell ref="C11:G11"/>
    <mergeCell ref="A2:F2"/>
  </mergeCells>
  <pageMargins left="0.31496062992125984" right="0.31496062992125984" top="0.74803149606299213" bottom="0.74803149606299213" header="0.31496062992125984" footer="0.31496062992125984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workbookViewId="0">
      <selection activeCell="H18" sqref="H18"/>
    </sheetView>
  </sheetViews>
  <sheetFormatPr defaultRowHeight="15" x14ac:dyDescent="0.25"/>
  <cols>
    <col min="1" max="1" width="4" customWidth="1"/>
    <col min="2" max="2" width="7.85546875" style="3" bestFit="1" customWidth="1"/>
    <col min="3" max="3" width="13.85546875" customWidth="1"/>
    <col min="4" max="4" width="11.5703125" customWidth="1"/>
    <col min="5" max="5" width="16.42578125" customWidth="1"/>
    <col min="6" max="6" width="12" style="3" customWidth="1"/>
    <col min="7" max="7" width="29.28515625" customWidth="1"/>
    <col min="8" max="8" width="7.42578125" style="3" customWidth="1"/>
    <col min="9" max="9" width="13.5703125" bestFit="1" customWidth="1"/>
    <col min="10" max="10" width="9" style="3" customWidth="1"/>
    <col min="11" max="11" width="12.42578125" style="3" customWidth="1"/>
    <col min="12" max="12" width="15.42578125" customWidth="1"/>
    <col min="13" max="13" width="0.140625" customWidth="1"/>
  </cols>
  <sheetData>
    <row r="1" spans="1:13" ht="20.25" x14ac:dyDescent="0.3">
      <c r="A1" s="46" t="s">
        <v>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"/>
    </row>
    <row r="2" spans="1:13" ht="20.25" x14ac:dyDescent="0.3">
      <c r="A2" s="48" t="s">
        <v>95</v>
      </c>
      <c r="B2" s="48"/>
      <c r="C2" s="48"/>
      <c r="D2" s="48"/>
      <c r="E2" s="48"/>
      <c r="F2" s="48"/>
      <c r="G2" s="45" t="s">
        <v>0</v>
      </c>
      <c r="H2" s="45"/>
      <c r="I2" s="45"/>
      <c r="J2" s="45"/>
      <c r="K2" s="23">
        <v>105</v>
      </c>
      <c r="L2" s="7"/>
      <c r="M2" s="2"/>
    </row>
    <row r="3" spans="1:13" ht="18.75" x14ac:dyDescent="0.3">
      <c r="A3" s="4"/>
      <c r="B3" s="22"/>
      <c r="C3" s="5"/>
      <c r="D3" s="5"/>
      <c r="E3" s="5"/>
      <c r="F3" s="22"/>
      <c r="G3" s="5"/>
      <c r="H3" s="22"/>
      <c r="I3" s="5"/>
      <c r="J3" s="24"/>
      <c r="K3" s="24"/>
      <c r="L3" s="7"/>
      <c r="M3" s="2"/>
    </row>
    <row r="4" spans="1:13" ht="33.75" customHeight="1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7" t="s">
        <v>10</v>
      </c>
      <c r="K4" s="18" t="s">
        <v>11</v>
      </c>
      <c r="L4" s="18" t="s">
        <v>12</v>
      </c>
    </row>
    <row r="5" spans="1:13" x14ac:dyDescent="0.25">
      <c r="A5" s="13">
        <v>1</v>
      </c>
      <c r="B5" s="25" t="s">
        <v>32</v>
      </c>
      <c r="C5" s="41" t="s">
        <v>84</v>
      </c>
      <c r="D5" s="41" t="s">
        <v>116</v>
      </c>
      <c r="E5" s="41" t="s">
        <v>83</v>
      </c>
      <c r="F5" s="20">
        <v>37983</v>
      </c>
      <c r="G5" s="9" t="s">
        <v>28</v>
      </c>
      <c r="H5" s="19" t="s">
        <v>33</v>
      </c>
      <c r="I5" s="42" t="s">
        <v>22</v>
      </c>
      <c r="J5" s="31" t="s">
        <v>36</v>
      </c>
      <c r="K5" s="21">
        <f>J5/$K$2</f>
        <v>0.80952380952380953</v>
      </c>
      <c r="L5" s="11" t="s">
        <v>73</v>
      </c>
    </row>
    <row r="6" spans="1:13" x14ac:dyDescent="0.25">
      <c r="A6" s="13">
        <v>2</v>
      </c>
      <c r="B6" s="14" t="s">
        <v>19</v>
      </c>
      <c r="C6" s="10" t="s">
        <v>117</v>
      </c>
      <c r="D6" s="10" t="s">
        <v>70</v>
      </c>
      <c r="E6" s="10" t="s">
        <v>118</v>
      </c>
      <c r="F6" s="20">
        <v>37870</v>
      </c>
      <c r="G6" s="9" t="s">
        <v>28</v>
      </c>
      <c r="H6" s="19" t="s">
        <v>33</v>
      </c>
      <c r="I6" s="9" t="s">
        <v>15</v>
      </c>
      <c r="J6" s="14" t="s">
        <v>61</v>
      </c>
      <c r="K6" s="21">
        <f>J6/$K$2</f>
        <v>0.73333333333333328</v>
      </c>
      <c r="L6" s="11" t="s">
        <v>73</v>
      </c>
    </row>
    <row r="7" spans="1:13" x14ac:dyDescent="0.25">
      <c r="A7" s="13">
        <v>3</v>
      </c>
      <c r="B7" s="14" t="s">
        <v>62</v>
      </c>
      <c r="C7" s="10" t="s">
        <v>119</v>
      </c>
      <c r="D7" s="10" t="s">
        <v>70</v>
      </c>
      <c r="E7" s="10" t="s">
        <v>120</v>
      </c>
      <c r="F7" s="20">
        <v>37882</v>
      </c>
      <c r="G7" s="9" t="s">
        <v>28</v>
      </c>
      <c r="H7" s="19" t="s">
        <v>33</v>
      </c>
      <c r="I7" s="9" t="s">
        <v>15</v>
      </c>
      <c r="J7" s="14" t="s">
        <v>60</v>
      </c>
      <c r="K7" s="21">
        <f>J7/$K$2</f>
        <v>0.75238095238095237</v>
      </c>
      <c r="L7" s="11" t="s">
        <v>73</v>
      </c>
    </row>
    <row r="8" spans="1:13" x14ac:dyDescent="0.25">
      <c r="A8" s="13">
        <v>4</v>
      </c>
      <c r="B8" s="14" t="s">
        <v>63</v>
      </c>
      <c r="C8" s="10" t="s">
        <v>121</v>
      </c>
      <c r="D8" s="10" t="s">
        <v>122</v>
      </c>
      <c r="E8" s="10" t="s">
        <v>92</v>
      </c>
      <c r="F8" s="20">
        <v>37935</v>
      </c>
      <c r="G8" s="9" t="s">
        <v>28</v>
      </c>
      <c r="H8" s="19" t="s">
        <v>33</v>
      </c>
      <c r="I8" s="9" t="s">
        <v>15</v>
      </c>
      <c r="J8" s="14" t="s">
        <v>148</v>
      </c>
      <c r="K8" s="21">
        <f>J8/$K$2</f>
        <v>0.46666666666666667</v>
      </c>
      <c r="L8" s="11" t="s">
        <v>73</v>
      </c>
    </row>
    <row r="9" spans="1:13" x14ac:dyDescent="0.25">
      <c r="A9" s="5"/>
      <c r="B9" s="22"/>
      <c r="C9" s="45"/>
      <c r="D9" s="45"/>
      <c r="E9" s="45"/>
      <c r="F9" s="45"/>
      <c r="G9" s="45"/>
      <c r="H9" s="22"/>
      <c r="I9" s="5"/>
      <c r="J9" s="22"/>
      <c r="K9" s="22"/>
      <c r="L9" s="5"/>
    </row>
    <row r="10" spans="1:13" x14ac:dyDescent="0.25">
      <c r="A10" s="5"/>
      <c r="B10" s="22"/>
      <c r="C10" s="45" t="s">
        <v>64</v>
      </c>
      <c r="D10" s="45"/>
      <c r="E10" s="45"/>
      <c r="F10" s="45"/>
      <c r="G10" s="45"/>
      <c r="H10" s="22"/>
      <c r="I10" s="5"/>
      <c r="J10" s="22"/>
      <c r="K10" s="22"/>
      <c r="L10" s="5"/>
    </row>
    <row r="11" spans="1:13" x14ac:dyDescent="0.25">
      <c r="A11" s="5"/>
      <c r="B11" s="22"/>
      <c r="C11" s="45" t="s">
        <v>114</v>
      </c>
      <c r="D11" s="45"/>
      <c r="E11" s="45"/>
      <c r="F11" s="45"/>
      <c r="G11" s="45"/>
      <c r="H11" s="22"/>
      <c r="I11" s="5"/>
      <c r="J11" s="22"/>
      <c r="K11" s="22"/>
      <c r="L11" s="5"/>
    </row>
    <row r="12" spans="1:13" x14ac:dyDescent="0.25">
      <c r="A12" s="5"/>
      <c r="B12" s="22"/>
      <c r="C12" s="45" t="s">
        <v>115</v>
      </c>
      <c r="D12" s="45"/>
      <c r="E12" s="45"/>
      <c r="F12" s="45"/>
      <c r="G12" s="45"/>
      <c r="H12" s="22"/>
      <c r="I12" s="5"/>
      <c r="J12" s="22"/>
      <c r="K12" s="22"/>
      <c r="L12" s="5"/>
    </row>
    <row r="13" spans="1:13" x14ac:dyDescent="0.25">
      <c r="A13" s="5"/>
      <c r="B13" s="22"/>
      <c r="C13" s="45"/>
      <c r="D13" s="45"/>
      <c r="E13" s="45"/>
      <c r="F13" s="45"/>
      <c r="G13" s="45"/>
      <c r="H13" s="22"/>
      <c r="I13" s="5"/>
      <c r="J13" s="22"/>
      <c r="K13" s="22"/>
      <c r="L13" s="5"/>
    </row>
    <row r="14" spans="1:13" x14ac:dyDescent="0.25">
      <c r="I14" t="s">
        <v>68</v>
      </c>
    </row>
  </sheetData>
  <mergeCells count="8">
    <mergeCell ref="C12:G12"/>
    <mergeCell ref="C13:G13"/>
    <mergeCell ref="A1:L1"/>
    <mergeCell ref="G2:J2"/>
    <mergeCell ref="C9:G9"/>
    <mergeCell ref="C10:G10"/>
    <mergeCell ref="C11:G11"/>
    <mergeCell ref="A2:F2"/>
  </mergeCells>
  <pageMargins left="0.31496062992125984" right="0.31496062992125984" top="0.74803149606299213" bottom="0.7480314960629921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="93" zoomScaleNormal="93" zoomScaleSheetLayoutView="80" workbookViewId="0">
      <selection activeCell="I7" sqref="I7:J8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3" customWidth="1"/>
    <col min="4" max="4" width="11.5703125" customWidth="1"/>
    <col min="5" max="5" width="16.5703125" customWidth="1"/>
    <col min="6" max="6" width="13.7109375" customWidth="1"/>
    <col min="7" max="7" width="28" customWidth="1"/>
    <col min="8" max="8" width="8.85546875" customWidth="1"/>
    <col min="9" max="9" width="13.5703125" customWidth="1"/>
    <col min="10" max="10" width="10.140625" customWidth="1"/>
    <col min="11" max="11" width="12.140625" customWidth="1"/>
    <col min="12" max="12" width="15.28515625" customWidth="1"/>
    <col min="13" max="13" width="0.85546875" customWidth="1"/>
  </cols>
  <sheetData>
    <row r="1" spans="1:13" ht="20.25" x14ac:dyDescent="0.3">
      <c r="A1" s="46" t="s">
        <v>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"/>
    </row>
    <row r="2" spans="1:13" ht="20.25" x14ac:dyDescent="0.3">
      <c r="A2" s="48" t="s">
        <v>95</v>
      </c>
      <c r="B2" s="48"/>
      <c r="C2" s="48"/>
      <c r="D2" s="48"/>
      <c r="E2" s="48"/>
      <c r="F2" s="48"/>
      <c r="G2" s="45" t="s">
        <v>0</v>
      </c>
      <c r="H2" s="45"/>
      <c r="I2" s="45"/>
      <c r="J2" s="45"/>
      <c r="K2" s="6">
        <v>105</v>
      </c>
      <c r="L2" s="7"/>
      <c r="M2" s="2"/>
    </row>
    <row r="3" spans="1:13" ht="18.75" x14ac:dyDescent="0.3">
      <c r="A3" s="4"/>
      <c r="B3" s="5"/>
      <c r="C3" s="5"/>
      <c r="D3" s="5"/>
      <c r="E3" s="5"/>
      <c r="F3" s="5"/>
      <c r="G3" s="5"/>
      <c r="H3" s="5"/>
      <c r="I3" s="5"/>
      <c r="J3" s="7"/>
      <c r="K3" s="7"/>
      <c r="L3" s="7"/>
      <c r="M3" s="2"/>
    </row>
    <row r="4" spans="1:13" ht="30" x14ac:dyDescent="0.25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4" t="s">
        <v>10</v>
      </c>
      <c r="K4" s="15" t="s">
        <v>11</v>
      </c>
      <c r="L4" s="15" t="s">
        <v>12</v>
      </c>
    </row>
    <row r="5" spans="1:13" ht="30" x14ac:dyDescent="0.25">
      <c r="A5" s="13">
        <v>1</v>
      </c>
      <c r="B5" s="12" t="s">
        <v>25</v>
      </c>
      <c r="C5" s="10" t="s">
        <v>125</v>
      </c>
      <c r="D5" s="10" t="s">
        <v>126</v>
      </c>
      <c r="E5" s="10" t="s">
        <v>127</v>
      </c>
      <c r="F5" s="20">
        <v>37476</v>
      </c>
      <c r="G5" s="9" t="s">
        <v>28</v>
      </c>
      <c r="H5" s="19" t="s">
        <v>29</v>
      </c>
      <c r="I5" s="9" t="s">
        <v>15</v>
      </c>
      <c r="J5" s="14" t="s">
        <v>50</v>
      </c>
      <c r="K5" s="21">
        <f>J5/$K$2</f>
        <v>0.79047619047619044</v>
      </c>
      <c r="L5" s="11" t="s">
        <v>72</v>
      </c>
    </row>
    <row r="6" spans="1:13" ht="30" x14ac:dyDescent="0.25">
      <c r="A6" s="13">
        <v>2</v>
      </c>
      <c r="B6" s="12" t="s">
        <v>24</v>
      </c>
      <c r="C6" s="41" t="s">
        <v>128</v>
      </c>
      <c r="D6" s="41" t="s">
        <v>107</v>
      </c>
      <c r="E6" s="41" t="s">
        <v>118</v>
      </c>
      <c r="F6" s="20">
        <v>37319</v>
      </c>
      <c r="G6" s="9" t="s">
        <v>28</v>
      </c>
      <c r="H6" s="19" t="s">
        <v>29</v>
      </c>
      <c r="I6" s="42" t="s">
        <v>146</v>
      </c>
      <c r="J6" s="31" t="s">
        <v>67</v>
      </c>
      <c r="K6" s="21">
        <f>J6/$K$2</f>
        <v>0.84761904761904761</v>
      </c>
      <c r="L6" s="11" t="s">
        <v>72</v>
      </c>
    </row>
    <row r="7" spans="1:13" ht="30" x14ac:dyDescent="0.25">
      <c r="A7" s="13">
        <v>3</v>
      </c>
      <c r="B7" s="12" t="s">
        <v>123</v>
      </c>
      <c r="C7" s="10" t="s">
        <v>129</v>
      </c>
      <c r="D7" s="10" t="s">
        <v>88</v>
      </c>
      <c r="E7" s="10" t="s">
        <v>130</v>
      </c>
      <c r="F7" s="20">
        <v>37503</v>
      </c>
      <c r="G7" s="9" t="s">
        <v>28</v>
      </c>
      <c r="H7" s="19" t="s">
        <v>30</v>
      </c>
      <c r="I7" s="9" t="s">
        <v>15</v>
      </c>
      <c r="J7" s="14" t="s">
        <v>54</v>
      </c>
      <c r="K7" s="21">
        <f>J7/$K$2</f>
        <v>0.69523809523809521</v>
      </c>
      <c r="L7" s="11" t="s">
        <v>72</v>
      </c>
    </row>
    <row r="8" spans="1:13" ht="30" x14ac:dyDescent="0.25">
      <c r="A8" s="13">
        <v>4</v>
      </c>
      <c r="B8" s="12" t="s">
        <v>26</v>
      </c>
      <c r="C8" s="10" t="s">
        <v>131</v>
      </c>
      <c r="D8" s="10" t="s">
        <v>132</v>
      </c>
      <c r="E8" s="10" t="s">
        <v>133</v>
      </c>
      <c r="F8" s="20">
        <v>37469</v>
      </c>
      <c r="G8" s="9" t="s">
        <v>28</v>
      </c>
      <c r="H8" s="19" t="s">
        <v>30</v>
      </c>
      <c r="I8" s="9" t="s">
        <v>15</v>
      </c>
      <c r="J8" s="14" t="s">
        <v>54</v>
      </c>
      <c r="K8" s="21">
        <f>J8/$K$2</f>
        <v>0.69523809523809521</v>
      </c>
      <c r="L8" s="11" t="s">
        <v>72</v>
      </c>
    </row>
    <row r="9" spans="1:13" x14ac:dyDescent="0.25">
      <c r="A9" s="5"/>
      <c r="B9" s="5"/>
      <c r="C9" s="45" t="s">
        <v>65</v>
      </c>
      <c r="D9" s="45"/>
      <c r="E9" s="45"/>
      <c r="F9" s="45"/>
      <c r="G9" s="45"/>
      <c r="H9" s="5"/>
      <c r="I9" s="5"/>
      <c r="J9" s="5"/>
      <c r="K9" s="5"/>
      <c r="L9" s="5"/>
    </row>
    <row r="10" spans="1:13" x14ac:dyDescent="0.25">
      <c r="A10" s="5"/>
      <c r="B10" s="5"/>
      <c r="C10" s="45" t="s">
        <v>124</v>
      </c>
      <c r="D10" s="45"/>
      <c r="E10" s="45"/>
      <c r="F10" s="45"/>
      <c r="G10" s="45"/>
      <c r="H10" s="5"/>
      <c r="I10" s="5"/>
      <c r="J10" s="5"/>
      <c r="K10" s="5"/>
      <c r="L10" s="5"/>
    </row>
    <row r="11" spans="1:13" x14ac:dyDescent="0.25">
      <c r="A11" s="5"/>
      <c r="B11" s="5"/>
      <c r="C11" s="45" t="s">
        <v>113</v>
      </c>
      <c r="D11" s="45"/>
      <c r="E11" s="45"/>
      <c r="F11" s="45"/>
      <c r="G11" s="45"/>
      <c r="H11" s="5"/>
      <c r="I11" s="5"/>
      <c r="J11" s="5"/>
      <c r="K11" s="5"/>
      <c r="L11" s="5"/>
    </row>
    <row r="12" spans="1:13" x14ac:dyDescent="0.25">
      <c r="A12" s="5"/>
      <c r="B12" s="5"/>
      <c r="C12" s="45"/>
      <c r="D12" s="45"/>
      <c r="E12" s="45"/>
      <c r="F12" s="45"/>
      <c r="G12" s="45"/>
      <c r="H12" s="5"/>
      <c r="I12" s="5"/>
      <c r="J12" s="5"/>
      <c r="K12" s="5"/>
      <c r="L12" s="5"/>
    </row>
  </sheetData>
  <autoFilter ref="A4:U4">
    <sortState ref="A5:U12">
      <sortCondition descending="1" ref="K4"/>
    </sortState>
  </autoFilter>
  <mergeCells count="7">
    <mergeCell ref="A1:L1"/>
    <mergeCell ref="G2:J2"/>
    <mergeCell ref="C11:G11"/>
    <mergeCell ref="C12:G12"/>
    <mergeCell ref="C9:G9"/>
    <mergeCell ref="C10:G10"/>
    <mergeCell ref="A2:F2"/>
  </mergeCells>
  <pageMargins left="0.31496062992125984" right="0.31496062992125984" top="0.74803149606299213" bottom="0.74803149606299213" header="0.31496062992125984" footer="0.31496062992125984"/>
  <pageSetup paperSize="9" scale="89" orientation="landscape" r:id="rId1"/>
  <colBreaks count="1" manualBreakCount="1">
    <brk id="12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Normal="100" workbookViewId="0">
      <selection activeCell="K20" sqref="K20"/>
    </sheetView>
  </sheetViews>
  <sheetFormatPr defaultRowHeight="15" x14ac:dyDescent="0.25"/>
  <cols>
    <col min="1" max="1" width="4" customWidth="1"/>
    <col min="2" max="2" width="5.5703125" customWidth="1"/>
    <col min="3" max="3" width="14" customWidth="1"/>
    <col min="4" max="4" width="9.7109375" customWidth="1"/>
    <col min="5" max="5" width="14.5703125" customWidth="1"/>
    <col min="6" max="6" width="11.85546875" customWidth="1"/>
    <col min="7" max="7" width="29.28515625" customWidth="1"/>
    <col min="8" max="8" width="7.85546875" customWidth="1"/>
    <col min="9" max="9" width="13.5703125" customWidth="1"/>
    <col min="10" max="10" width="8.42578125" style="3" customWidth="1"/>
    <col min="11" max="11" width="12.5703125" style="29" customWidth="1"/>
    <col min="12" max="12" width="16.28515625" customWidth="1"/>
    <col min="13" max="13" width="0.140625" customWidth="1"/>
  </cols>
  <sheetData>
    <row r="1" spans="1:13" ht="20.25" x14ac:dyDescent="0.3">
      <c r="A1" s="46" t="s">
        <v>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"/>
    </row>
    <row r="2" spans="1:13" ht="20.25" x14ac:dyDescent="0.3">
      <c r="A2" s="48" t="s">
        <v>95</v>
      </c>
      <c r="B2" s="48"/>
      <c r="C2" s="48"/>
      <c r="D2" s="48"/>
      <c r="E2" s="48"/>
      <c r="F2" s="48"/>
      <c r="G2" s="45" t="s">
        <v>0</v>
      </c>
      <c r="H2" s="45"/>
      <c r="I2" s="45"/>
      <c r="J2" s="45"/>
      <c r="K2" s="26">
        <v>105</v>
      </c>
      <c r="L2" s="7"/>
      <c r="M2" s="2"/>
    </row>
    <row r="3" spans="1:13" ht="18.75" x14ac:dyDescent="0.3">
      <c r="A3" s="4"/>
      <c r="B3" s="5"/>
      <c r="C3" s="5"/>
      <c r="D3" s="5"/>
      <c r="E3" s="5"/>
      <c r="F3" s="5"/>
      <c r="G3" s="5"/>
      <c r="H3" s="5"/>
      <c r="I3" s="5"/>
      <c r="J3" s="24"/>
      <c r="K3" s="27"/>
      <c r="L3" s="7"/>
      <c r="M3" s="2"/>
    </row>
    <row r="4" spans="1:13" ht="30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7" t="s">
        <v>10</v>
      </c>
      <c r="K4" s="18" t="s">
        <v>11</v>
      </c>
      <c r="L4" s="18" t="s">
        <v>12</v>
      </c>
    </row>
    <row r="5" spans="1:13" x14ac:dyDescent="0.25">
      <c r="A5" s="13">
        <v>1</v>
      </c>
      <c r="B5" s="35" t="s">
        <v>16</v>
      </c>
      <c r="C5" s="39" t="s">
        <v>136</v>
      </c>
      <c r="D5" s="39" t="s">
        <v>137</v>
      </c>
      <c r="E5" s="39" t="s">
        <v>138</v>
      </c>
      <c r="F5" s="37">
        <v>36946</v>
      </c>
      <c r="G5" s="16" t="s">
        <v>28</v>
      </c>
      <c r="H5" s="36">
        <v>11</v>
      </c>
      <c r="I5" s="40" t="s">
        <v>146</v>
      </c>
      <c r="J5" s="33" t="s">
        <v>31</v>
      </c>
      <c r="K5" s="34">
        <f>J5/$K$2</f>
        <v>0.90476190476190477</v>
      </c>
      <c r="L5" s="18" t="s">
        <v>73</v>
      </c>
    </row>
    <row r="6" spans="1:13" x14ac:dyDescent="0.25">
      <c r="A6" s="13">
        <v>2</v>
      </c>
      <c r="B6" s="35" t="s">
        <v>27</v>
      </c>
      <c r="C6" s="38" t="s">
        <v>139</v>
      </c>
      <c r="D6" s="38" t="s">
        <v>140</v>
      </c>
      <c r="E6" s="38" t="s">
        <v>141</v>
      </c>
      <c r="F6" s="37">
        <v>37344</v>
      </c>
      <c r="G6" s="16" t="s">
        <v>28</v>
      </c>
      <c r="H6" s="36">
        <v>11</v>
      </c>
      <c r="I6" s="16" t="s">
        <v>15</v>
      </c>
      <c r="J6" s="17" t="s">
        <v>48</v>
      </c>
      <c r="K6" s="34">
        <f>J6/$K$2</f>
        <v>0.63809523809523805</v>
      </c>
      <c r="L6" s="18" t="s">
        <v>73</v>
      </c>
    </row>
    <row r="7" spans="1:13" x14ac:dyDescent="0.25">
      <c r="A7" s="13">
        <v>3</v>
      </c>
      <c r="B7" s="35" t="s">
        <v>66</v>
      </c>
      <c r="C7" s="38" t="s">
        <v>142</v>
      </c>
      <c r="D7" s="38" t="s">
        <v>143</v>
      </c>
      <c r="E7" s="38" t="s">
        <v>144</v>
      </c>
      <c r="F7" s="37">
        <v>37164</v>
      </c>
      <c r="G7" s="16" t="s">
        <v>28</v>
      </c>
      <c r="H7" s="36">
        <v>11</v>
      </c>
      <c r="I7" s="16" t="s">
        <v>15</v>
      </c>
      <c r="J7" s="17" t="s">
        <v>147</v>
      </c>
      <c r="K7" s="34">
        <f>J7/$K$2</f>
        <v>0.65714285714285714</v>
      </c>
      <c r="L7" s="18" t="s">
        <v>73</v>
      </c>
    </row>
    <row r="8" spans="1:13" x14ac:dyDescent="0.25">
      <c r="A8" s="5"/>
      <c r="B8" s="5"/>
      <c r="C8" s="45"/>
      <c r="D8" s="45"/>
      <c r="E8" s="45"/>
      <c r="F8" s="45"/>
      <c r="G8" s="45"/>
      <c r="H8" s="5"/>
      <c r="I8" s="5"/>
      <c r="J8" s="22"/>
      <c r="K8" s="28"/>
      <c r="L8" s="5"/>
    </row>
    <row r="9" spans="1:13" x14ac:dyDescent="0.25">
      <c r="A9" s="5"/>
      <c r="B9" s="5"/>
      <c r="C9" s="45" t="s">
        <v>65</v>
      </c>
      <c r="D9" s="45"/>
      <c r="E9" s="45"/>
      <c r="F9" s="45"/>
      <c r="G9" s="45"/>
      <c r="H9" s="5"/>
      <c r="I9" s="5"/>
      <c r="J9" s="22"/>
      <c r="K9" s="28"/>
      <c r="L9" s="5"/>
    </row>
    <row r="10" spans="1:13" x14ac:dyDescent="0.25">
      <c r="A10" s="5"/>
      <c r="B10" s="5"/>
      <c r="C10" s="45" t="s">
        <v>134</v>
      </c>
      <c r="D10" s="45"/>
      <c r="E10" s="45"/>
      <c r="F10" s="45"/>
      <c r="G10" s="45"/>
      <c r="H10" s="5"/>
      <c r="I10" s="5"/>
      <c r="J10" s="22"/>
      <c r="K10" s="28"/>
      <c r="L10" s="5"/>
    </row>
    <row r="11" spans="1:13" x14ac:dyDescent="0.25">
      <c r="A11" s="5"/>
      <c r="B11" s="5"/>
      <c r="C11" s="45" t="s">
        <v>135</v>
      </c>
      <c r="D11" s="45"/>
      <c r="E11" s="45"/>
      <c r="F11" s="45"/>
      <c r="G11" s="45"/>
      <c r="H11" s="5"/>
      <c r="I11" s="5"/>
      <c r="J11" s="22"/>
      <c r="K11" s="28"/>
      <c r="L11" s="5"/>
    </row>
    <row r="12" spans="1:13" x14ac:dyDescent="0.25">
      <c r="A12" s="5"/>
      <c r="B12" s="5"/>
      <c r="C12" s="45"/>
      <c r="D12" s="45"/>
      <c r="E12" s="45"/>
      <c r="F12" s="45"/>
      <c r="G12" s="45"/>
      <c r="H12" s="5"/>
      <c r="I12" s="5"/>
      <c r="J12" s="22"/>
      <c r="K12" s="28"/>
      <c r="L12" s="5"/>
    </row>
  </sheetData>
  <mergeCells count="8">
    <mergeCell ref="C11:G11"/>
    <mergeCell ref="C12:G12"/>
    <mergeCell ref="A1:L1"/>
    <mergeCell ref="G2:J2"/>
    <mergeCell ref="C8:G8"/>
    <mergeCell ref="C9:G9"/>
    <mergeCell ref="C10:G10"/>
    <mergeCell ref="A2:F2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класс'!Область_печати</vt:lpstr>
      <vt:lpstr>'6 класс'!Область_печати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2018-11-08T12:27:07Z</dcterms:modified>
</cp:coreProperties>
</file>